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3_ΚΕΝΕΣ_ΘΕΣΕΙΣ_ΜΕΤΑΘΕΣΕΙΣ\2026\ΟΡΓΑΝΙΚΕΣ ΥΠΕΡΑΡΙΘΜΙΕΣ\ΓΙΑ ΙΣΤΟΣΕΛ ΠΥΣΠΕ ΔΗΜΟΣΙΩΝ\8η ΠΡΑΞΗ ΠΥΣΠΕ 20-04-2026\"/>
    </mc:Choice>
  </mc:AlternateContent>
  <xr:revisionPtr revIDLastSave="0" documentId="13_ncr:1_{4F6E67F2-D7C2-495F-86EE-2EE7802B233C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ΤΟΠΟΘΕΤΗΣΕΙΣ - ΚΕΝΑ ΠΕ70 " sheetId="62" r:id="rId1"/>
    <sheet name=" ΠΕ60 ΚΕΝΑ" sheetId="72" r:id="rId2"/>
    <sheet name="ΠΕ06 ΚΕΝΑ" sheetId="63" r:id="rId3"/>
    <sheet name=" ΠΕ08 ΚΕΝΑ" sheetId="64" r:id="rId4"/>
    <sheet name="ΠΕ11 ΚΕΝΑ" sheetId="65" r:id="rId5"/>
    <sheet name="ΠΕ79 ΚΕΝΑ" sheetId="66" r:id="rId6"/>
    <sheet name="ΠΕ86 ΚΕΝΑ" sheetId="67" r:id="rId7"/>
    <sheet name="ΠΕ91.01 ΚΕΝΑ" sheetId="68" r:id="rId8"/>
    <sheet name="ΚΕΝΑ ΠΕ71 ΠΕ61 ΚΑΙ ΕΑΕ ΕΙΔΙ " sheetId="70" r:id="rId9"/>
  </sheets>
  <definedNames>
    <definedName name="_xlnm._FilterDatabase" localSheetId="3" hidden="1">' ΠΕ08 ΚΕΝΑ'!$B$1:$G$29</definedName>
    <definedName name="_xlnm._FilterDatabase" localSheetId="1" hidden="1">' ΠΕ60 ΚΕΝΑ'!$A$1:$G$51</definedName>
    <definedName name="_xlnm._FilterDatabase" localSheetId="8" hidden="1">'ΚΕΝΑ ΠΕ71 ΠΕ61 ΚΑΙ ΕΑΕ ΕΙΔΙ '!$B$1:$G$30</definedName>
    <definedName name="_xlnm._FilterDatabase" localSheetId="2" hidden="1">'ΠΕ06 ΚΕΝΑ'!$B$1:$G$30</definedName>
    <definedName name="_xlnm._FilterDatabase" localSheetId="4" hidden="1">'ΠΕ11 ΚΕΝΑ'!$B$1:$G$29</definedName>
    <definedName name="_xlnm._FilterDatabase" localSheetId="5" hidden="1">'ΠΕ79 ΚΕΝΑ'!$A$1:$F$28</definedName>
    <definedName name="_xlnm._FilterDatabase" localSheetId="6" hidden="1">'ΠΕ86 ΚΕΝΑ'!$B$1:$G$31</definedName>
    <definedName name="_xlnm._FilterDatabase" localSheetId="7" hidden="1">'ΠΕ91.01 ΚΕΝΑ'!$B$1:$G$30</definedName>
    <definedName name="_xlnm._FilterDatabase" localSheetId="0" hidden="1">'ΤΟΠΟΘΕΤΗΣΕΙΣ - ΚΕΝΑ ΠΕ70 '!$A$2:$G$62</definedName>
    <definedName name="_xlnm.Print_Area" localSheetId="3">' ΠΕ08 ΚΕΝΑ'!$B$1:$G$37</definedName>
    <definedName name="_xlnm.Print_Area" localSheetId="1">' ΠΕ60 ΚΕΝΑ'!$C$1:$G$50</definedName>
    <definedName name="_xlnm.Print_Area" localSheetId="8">'ΚΕΝΑ ΠΕ71 ΠΕ61 ΚΑΙ ΕΑΕ ΕΙΔΙ '!$B$1:$G$55</definedName>
    <definedName name="_xlnm.Print_Area" localSheetId="4">'ΠΕ11 ΚΕΝΑ'!$B$1:$G$37</definedName>
    <definedName name="_xlnm.Print_Area" localSheetId="5">'ΠΕ79 ΚΕΝΑ'!$B$1:$F$29</definedName>
    <definedName name="_xlnm.Print_Area" localSheetId="6">'ΠΕ86 ΚΕΝΑ'!$C$1:$O$37</definedName>
    <definedName name="_xlnm.Print_Area" localSheetId="7">'ΠΕ91.01 ΚΕΝΑ'!$B$1:$G$35</definedName>
    <definedName name="_xlnm.Print_Area" localSheetId="0">'ΤΟΠΟΘΕΤΗΣΕΙΣ - ΚΕΝΑ ΠΕ70 '!$A$2:$I$76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72" l="1"/>
  <c r="F9" i="72"/>
  <c r="F10" i="72"/>
  <c r="F11" i="72"/>
  <c r="F13" i="72"/>
  <c r="F14" i="72"/>
  <c r="F16" i="72"/>
  <c r="F18" i="72"/>
  <c r="F19" i="72"/>
  <c r="F20" i="72"/>
  <c r="F48" i="72"/>
  <c r="F46" i="72"/>
  <c r="F45" i="72"/>
  <c r="F44" i="72"/>
  <c r="F43" i="72"/>
  <c r="F42" i="72"/>
  <c r="F38" i="72"/>
  <c r="F37" i="72"/>
  <c r="F36" i="72"/>
  <c r="F35" i="72"/>
  <c r="F31" i="72"/>
  <c r="F30" i="72"/>
  <c r="F29" i="72"/>
  <c r="F28" i="72"/>
  <c r="F27" i="72"/>
  <c r="F25" i="72"/>
  <c r="F24" i="72"/>
  <c r="F23" i="72"/>
  <c r="F22" i="72"/>
  <c r="F21" i="72"/>
  <c r="F4" i="72"/>
  <c r="F3" i="72"/>
  <c r="G20" i="70"/>
  <c r="G19" i="70"/>
  <c r="G18" i="70"/>
  <c r="G16" i="70"/>
  <c r="G15" i="70"/>
  <c r="G14" i="70"/>
  <c r="G12" i="70"/>
  <c r="G11" i="70"/>
  <c r="G10" i="70"/>
  <c r="G9" i="70"/>
  <c r="G8" i="70"/>
  <c r="G7" i="70"/>
  <c r="G6" i="70"/>
  <c r="G5" i="70"/>
  <c r="G4" i="70"/>
  <c r="G29" i="68"/>
  <c r="G28" i="68"/>
  <c r="G27" i="68"/>
  <c r="G26" i="68"/>
  <c r="G25" i="68"/>
  <c r="G24" i="68"/>
  <c r="G23" i="68"/>
  <c r="G22" i="68"/>
  <c r="G21" i="68"/>
  <c r="G20" i="68"/>
  <c r="G19" i="68"/>
  <c r="G18" i="68"/>
  <c r="G17" i="68"/>
  <c r="G16" i="68"/>
  <c r="G14" i="68"/>
  <c r="G13" i="68"/>
  <c r="G12" i="68"/>
  <c r="G11" i="68"/>
  <c r="G10" i="68"/>
  <c r="G9" i="68"/>
  <c r="G8" i="68"/>
  <c r="G7" i="68"/>
  <c r="G6" i="68"/>
  <c r="G5" i="68"/>
  <c r="G4" i="68"/>
  <c r="G3" i="68"/>
  <c r="G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G15" i="67"/>
  <c r="G14" i="67"/>
  <c r="G13" i="67"/>
  <c r="G11" i="67"/>
  <c r="G10" i="67"/>
  <c r="G9" i="67"/>
  <c r="G8" i="67"/>
  <c r="G7" i="67"/>
  <c r="G5" i="67"/>
  <c r="G4" i="67"/>
  <c r="G3" i="67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9" i="65"/>
  <c r="G8" i="65"/>
  <c r="G7" i="65"/>
  <c r="G6" i="65"/>
  <c r="G5" i="65"/>
  <c r="G4" i="65"/>
  <c r="G3" i="65"/>
  <c r="G28" i="64"/>
  <c r="G27" i="64"/>
  <c r="G26" i="64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8" i="64"/>
  <c r="G7" i="64"/>
  <c r="G29" i="63"/>
  <c r="G28" i="63"/>
  <c r="G27" i="63"/>
  <c r="G26" i="63"/>
  <c r="G25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5" i="63"/>
  <c r="G4" i="63"/>
  <c r="G3" i="63"/>
  <c r="G56" i="62"/>
  <c r="G55" i="62"/>
  <c r="G54" i="62"/>
  <c r="G53" i="62"/>
  <c r="G52" i="62"/>
  <c r="G51" i="62"/>
  <c r="G13" i="62"/>
  <c r="G12" i="62"/>
  <c r="G11" i="62"/>
  <c r="G10" i="62"/>
  <c r="G9" i="62"/>
  <c r="G8" i="62"/>
  <c r="G7" i="62"/>
  <c r="G6" i="62"/>
  <c r="G5" i="62"/>
  <c r="G4" i="62"/>
  <c r="G3" i="62"/>
  <c r="G58" i="62" l="1"/>
  <c r="G50" i="70"/>
  <c r="E62" i="62"/>
  <c r="G59" i="62"/>
  <c r="G60" i="62" s="1"/>
</calcChain>
</file>

<file path=xl/sharedStrings.xml><?xml version="1.0" encoding="utf-8"?>
<sst xmlns="http://schemas.openxmlformats.org/spreadsheetml/2006/main" count="1349" uniqueCount="257">
  <si>
    <t>ΣΥΝΟΛΟ</t>
  </si>
  <si>
    <t>ΣΤ</t>
  </si>
  <si>
    <t xml:space="preserve"> ΔΗΜΟΣΙΑ ΣΧΟΛΕΙΑ   </t>
  </si>
  <si>
    <t>ΚΑΤΗΓΟΡΙΑ ΜΟΡΙΟΔΟΤΗΣΗΣ</t>
  </si>
  <si>
    <t>ΟΛΟΗΜΕΡΟ</t>
  </si>
  <si>
    <t>Α/Α</t>
  </si>
  <si>
    <t>6/θ</t>
  </si>
  <si>
    <t>12/θ</t>
  </si>
  <si>
    <t>Β</t>
  </si>
  <si>
    <t>8/θ</t>
  </si>
  <si>
    <t>10/θ</t>
  </si>
  <si>
    <t>5/θ</t>
  </si>
  <si>
    <t>7/θ</t>
  </si>
  <si>
    <t>4/θ</t>
  </si>
  <si>
    <t>3/θ</t>
  </si>
  <si>
    <t>Δ</t>
  </si>
  <si>
    <t>Γ</t>
  </si>
  <si>
    <t>ΟΡΓΑΝΙΚΟΤΗΤΑ</t>
  </si>
  <si>
    <t xml:space="preserve">ΜΕΙΟΝΟΤΙΚΑ ΣΧΟΛΕΙΑ </t>
  </si>
  <si>
    <t>Αγιοχωρίου</t>
  </si>
  <si>
    <t>Αμαξάδων</t>
  </si>
  <si>
    <t>Άνω Δροσινής</t>
  </si>
  <si>
    <t>Αρίσβης</t>
  </si>
  <si>
    <t>Αρχοντικών</t>
  </si>
  <si>
    <t>Ασωμάτων</t>
  </si>
  <si>
    <t>2/θ</t>
  </si>
  <si>
    <t>ΙΓ</t>
  </si>
  <si>
    <t>Ε</t>
  </si>
  <si>
    <t>Βάκου</t>
  </si>
  <si>
    <t>Βέννας</t>
  </si>
  <si>
    <t>Βραγιάς</t>
  </si>
  <si>
    <t>Δειλινών</t>
  </si>
  <si>
    <t>Δοκού</t>
  </si>
  <si>
    <t>Δρύμης</t>
  </si>
  <si>
    <t>Έβρενου</t>
  </si>
  <si>
    <t>Εσοχής</t>
  </si>
  <si>
    <t>Καλλυντηρίου</t>
  </si>
  <si>
    <t>Κερασιάς</t>
  </si>
  <si>
    <t>Κέχρου</t>
  </si>
  <si>
    <t>Κοπτερού</t>
  </si>
  <si>
    <t>Κύμης</t>
  </si>
  <si>
    <t xml:space="preserve">1ο Κομοτηνής </t>
  </si>
  <si>
    <t>2ο Κομοτηνής</t>
  </si>
  <si>
    <t>Λαμπρού</t>
  </si>
  <si>
    <t xml:space="preserve">Λυκείου </t>
  </si>
  <si>
    <t>Μίσχου</t>
  </si>
  <si>
    <t>Μυρτίσκης</t>
  </si>
  <si>
    <t>ΙΒ</t>
  </si>
  <si>
    <t>Μύστακα</t>
  </si>
  <si>
    <t>Ομηρικού</t>
  </si>
  <si>
    <t>Οργάνης</t>
  </si>
  <si>
    <t>Ι</t>
  </si>
  <si>
    <t>Πάσσου</t>
  </si>
  <si>
    <t>Πλαγιάς</t>
  </si>
  <si>
    <t>Πολυάνθου</t>
  </si>
  <si>
    <t>Σαπών</t>
  </si>
  <si>
    <t>Σιδηράδων</t>
  </si>
  <si>
    <t>Φιλύρας</t>
  </si>
  <si>
    <t>Φύλακα</t>
  </si>
  <si>
    <t>Χλόης</t>
  </si>
  <si>
    <t>1/θ</t>
  </si>
  <si>
    <t>ΝΑΙ</t>
  </si>
  <si>
    <t>ΌΧΙ</t>
  </si>
  <si>
    <t>1ο Δ.Σ. Κομοτηνής</t>
  </si>
  <si>
    <t>2ο Δ.Σ. Κομοτηνής</t>
  </si>
  <si>
    <t>3ο Δ.Σ. Κομοτηνής</t>
  </si>
  <si>
    <t>6ο Δ.Σ. Κομοτηνής</t>
  </si>
  <si>
    <t>7ο Δ.Σ. Κομοτηνής</t>
  </si>
  <si>
    <t>8ο Δ.Σ. Κομοτηνής</t>
  </si>
  <si>
    <t>9ο Δ.Σ. Κομοτηνής</t>
  </si>
  <si>
    <t>10ο Δ.Σ. Κομοτηνής</t>
  </si>
  <si>
    <t>11ο Δ.Σ. Κομοτηνής</t>
  </si>
  <si>
    <t>12ο Δ.Σ. Κομοτηνής</t>
  </si>
  <si>
    <t>13ο Δ.Σ. Κομοτηνής</t>
  </si>
  <si>
    <t>14ο Δ.Σ. Κομοτηνής</t>
  </si>
  <si>
    <t>Δ.Σ. Αιγείρου</t>
  </si>
  <si>
    <t>Δ.Σ. Αμαξάδων</t>
  </si>
  <si>
    <t>Δ.Σ. Αράτου</t>
  </si>
  <si>
    <t>Διαπολιτισμικό Δ.Σ. Ιάσμου</t>
  </si>
  <si>
    <t>Διαπολιτισμικό Δ.Σ. Σαπών</t>
  </si>
  <si>
    <t>Δ.Σ. Κοσμίου</t>
  </si>
  <si>
    <t>Δ.Σ. Ν. Καλλίστης</t>
  </si>
  <si>
    <t>Δ.Σ. Ν. Σιδηροχωρίου</t>
  </si>
  <si>
    <t>Δ.Σ. Ξυλαγανής</t>
  </si>
  <si>
    <t>Δ.Σ. Ροδίτη</t>
  </si>
  <si>
    <t>Δ.Σ. Σώστη</t>
  </si>
  <si>
    <t>Δ.Σ. Φαναρίου</t>
  </si>
  <si>
    <t>Ειδικό Δ.Σ. Κομοτηνής</t>
  </si>
  <si>
    <t>4ο Δ.Σ. Κομοτηνής</t>
  </si>
  <si>
    <t>ΚΕΝΑ ΠΕ 79</t>
  </si>
  <si>
    <t>ΚΕΝΑ ΠΕ 06</t>
  </si>
  <si>
    <t>ΚΕΝΑ ΠΕ 86</t>
  </si>
  <si>
    <t>ΚΕΝΑ ΠΕ 08</t>
  </si>
  <si>
    <t>ΚΕΝΑ ΠΕ 91.01</t>
  </si>
  <si>
    <t>Τμήμα Ένταξης Δ.Σ. Αιγείρου</t>
  </si>
  <si>
    <t>Τμήμα Ένταξης 2ου Δ.Σ. Κομοτηνής</t>
  </si>
  <si>
    <t>Τμήμα Ένταξης 3ου Δ.Σ. Κομοτηνής</t>
  </si>
  <si>
    <t>Τμήμα Ένταξης 4ου Δ.Σ. Κομοτηνής</t>
  </si>
  <si>
    <t>Τμήμα Ένταξης 6ου Δ.Σ. Κομοτηνής</t>
  </si>
  <si>
    <t>Τμήμα Ένταξης 7ου Δ.Σ. Κομοτηνής</t>
  </si>
  <si>
    <t>Τμήμα Ένταξης 8ου Δ.Σ. Κομοτηνής</t>
  </si>
  <si>
    <t>Τμήμα Ένταξης 9ου Δ.Σ. Κομοτηνής</t>
  </si>
  <si>
    <t>Τμήμα Ένταξης 10ου Δ.Σ. Κομοτηνής</t>
  </si>
  <si>
    <t>Τμήμα Ένταξης 11ου Δ.Σ. Κομοτηνής</t>
  </si>
  <si>
    <t>Τμήμα Ένταξης Δ.Σ. Ροδίτη</t>
  </si>
  <si>
    <t>ΚΕΝΑ ΠΕ 71</t>
  </si>
  <si>
    <t>ΚΕΝΑ ΠΕ 61</t>
  </si>
  <si>
    <t>Τμήμα Ένταξης 2ου Νηπιαγωγείου Κομοτηνής</t>
  </si>
  <si>
    <t>ΠΡΟΣ. ΑΝΑΣΤΟΛΗ 2023-2024</t>
  </si>
  <si>
    <t>Αμαράντων</t>
  </si>
  <si>
    <t>Αμφίων</t>
  </si>
  <si>
    <t xml:space="preserve"> Άνω Βυρσίνης</t>
  </si>
  <si>
    <t xml:space="preserve"> Αρριανών</t>
  </si>
  <si>
    <t>Δαρμένης</t>
  </si>
  <si>
    <t xml:space="preserve"> Ιάσμου</t>
  </si>
  <si>
    <t>Κάλχα</t>
  </si>
  <si>
    <t>Κάτω Καρδάμου</t>
  </si>
  <si>
    <t xml:space="preserve"> 3ο Κομοτηνής</t>
  </si>
  <si>
    <t xml:space="preserve"> 4ο Κομοτηνής</t>
  </si>
  <si>
    <t xml:space="preserve"> Μάστανλη</t>
  </si>
  <si>
    <t>Μεγ.Πιστού</t>
  </si>
  <si>
    <t>Μικ.Πιστού</t>
  </si>
  <si>
    <t xml:space="preserve">Πελεκητής </t>
  </si>
  <si>
    <t>Πόρπης</t>
  </si>
  <si>
    <t>Σάλπης</t>
  </si>
  <si>
    <t>Στυλαρίου</t>
  </si>
  <si>
    <t xml:space="preserve">Φωλιάς  </t>
  </si>
  <si>
    <t xml:space="preserve">ΝΑΙ </t>
  </si>
  <si>
    <t>Σύνολο κενών στα δημόσια και στα μειονοτικά</t>
  </si>
  <si>
    <t>ΝΗΠΙΑΓΩΓΕΙΑ</t>
  </si>
  <si>
    <t>ΟΡΓΑΝΙΚΑ ΚΕΝΑ ΠΕ60</t>
  </si>
  <si>
    <t>10ο Νηπιαγωγείο Κομοτηνής</t>
  </si>
  <si>
    <t>11ο Νηπιαγωγείο Κομοτηνής</t>
  </si>
  <si>
    <t>12ο Νηπιαγωγείο Κομοτηνής</t>
  </si>
  <si>
    <t>13ο Νηπιαγωγείο Κομοτηνής</t>
  </si>
  <si>
    <t>14ο Νηπιαγωγείο Κομοτηνής</t>
  </si>
  <si>
    <t>15ο Πειραματικό Νηπιαγωγείο Κομοτηνής</t>
  </si>
  <si>
    <t>1ο Νηπιαγωγείο Κομοτηνής</t>
  </si>
  <si>
    <t>2ο Νηπιαγωγείο Κομοτηνής</t>
  </si>
  <si>
    <t>3ο Νηπιαγωγείο Κομοτηνής</t>
  </si>
  <si>
    <t>4ο Νηπιαγωγείο Κομοτηνής</t>
  </si>
  <si>
    <t>5ο Νηπιαγωγείο Κομοτηνής</t>
  </si>
  <si>
    <t>6ο Νηπιαγωγείο Κομοτηνής</t>
  </si>
  <si>
    <t>7ο Νηπιαγωγείο Κομοτηνής</t>
  </si>
  <si>
    <t>8ο Νηπιαγωγείο Κομοτηνής</t>
  </si>
  <si>
    <t>9ο Νηπιαγωγείο Κομοτηνής</t>
  </si>
  <si>
    <t>Νηπιαγωγείο 1ο Σαπών</t>
  </si>
  <si>
    <t>Νηπιαγωγείο 2ο Σαπών</t>
  </si>
  <si>
    <t>Νηπιαγωγείο Αγιοχωρίου</t>
  </si>
  <si>
    <t>Νηπιαγωγείο Αιγείρου</t>
  </si>
  <si>
    <t>Νηπιαγωγείο Αμαξάδων</t>
  </si>
  <si>
    <t>Νηπιαγωγείο Αμαράντων</t>
  </si>
  <si>
    <t>Νηπιαγωγείο Αμφίων</t>
  </si>
  <si>
    <t>Νηπιαγωγείο Άνω Βυρσίνης (Σε αναστολή)</t>
  </si>
  <si>
    <t>Νηπιαγωγείο Αράτου (Σε αναστολή)</t>
  </si>
  <si>
    <t>Νηπιαγωγείο Αρριανών</t>
  </si>
  <si>
    <t>Νηπιαγωγείο Αρσακείου (Σε αναστολή)</t>
  </si>
  <si>
    <t>Νηπιαγωγείο Αρχοντικών</t>
  </si>
  <si>
    <t>Νηπιαγωγείο Ασωμάτων</t>
  </si>
  <si>
    <t>Νηπιαγωγείο Βέννας</t>
  </si>
  <si>
    <t>Νηπιαγωγείο Γρατινής</t>
  </si>
  <si>
    <t>Νηπιαγωγείο Εσοχής</t>
  </si>
  <si>
    <t>Νηπιαγωγείο Ηφαίστου</t>
  </si>
  <si>
    <t>Νηπιαγωγείο Θρυλορίου</t>
  </si>
  <si>
    <t>Νηπιαγωγείο Ιάσμου</t>
  </si>
  <si>
    <t>Νηπιαγωγείο Κάλχαντος</t>
  </si>
  <si>
    <t>Νηπιαγωγείο Κοσμίου</t>
  </si>
  <si>
    <t>Νηπιαγωγείο Κύμης</t>
  </si>
  <si>
    <t>Νηπιαγωγείο Λυκείου</t>
  </si>
  <si>
    <t>Νηπιαγωγείο Μέγα Πιστού</t>
  </si>
  <si>
    <t>Νηπιαγωγείο Ν. Καλλίστης</t>
  </si>
  <si>
    <t>Νηπιαγωγείο Ν. Σιδηροχωρίου</t>
  </si>
  <si>
    <t>Νηπιαγωγείο Ξυλαγανής</t>
  </si>
  <si>
    <t>Νηπιαγωγείο Πάσσου</t>
  </si>
  <si>
    <t>Νηπιαγωγείο Σώστη</t>
  </si>
  <si>
    <t>Νηπιαγωγείο Φαναρίου (Σε αναστολή)</t>
  </si>
  <si>
    <t>ΠΡΟΣ. ΑΝΑΣΤΟΛΗ 2024-2025</t>
  </si>
  <si>
    <t>ΚΕΝΑ ΠΕ 11</t>
  </si>
  <si>
    <t>ΛΕΙΤΟΥΡΓΟΥΝΤΑ</t>
  </si>
  <si>
    <t>5ο  Πειραματικό Δ.Σ. Κομοτηνής</t>
  </si>
  <si>
    <t>Νηπιαγωγείο Κοπτερού (Σε αναστολή)</t>
  </si>
  <si>
    <t>ΤΜΗΜΑΤΑ</t>
  </si>
  <si>
    <t>Τμήμα Ένταξης 13ου Δ.Σ. Κομοτηνής</t>
  </si>
  <si>
    <t>Τμήμα Ένταξης 3ου Μειονοτικού Δ.Σ. Κομοτηνής</t>
  </si>
  <si>
    <t>OΧΙ</t>
  </si>
  <si>
    <t>Τμήμα Ένταξης Διαπολιτισμικού Σαπών</t>
  </si>
  <si>
    <t>Τμήμα Ένταξης 1ου Δ.Σ. Κομοτηνής</t>
  </si>
  <si>
    <t>Τμήμα Ένταξης 12ου Δ.Σ. Κομοτηνής</t>
  </si>
  <si>
    <t>Τμήμα Ένταξης 1ου Μειονοτικού Δ.Σ. Κομοτηνής</t>
  </si>
  <si>
    <t>Τμήμα Ένταξης 4ου Μειονοτικού Δ.Σ. Κομοτηνής</t>
  </si>
  <si>
    <t>Τμήμα Ένταξης Μειονοτικού Δ.Σ. Αρριανών</t>
  </si>
  <si>
    <t>Τμήμα Ένταξης Μειονοτικού Δ.Σ. Σαπών</t>
  </si>
  <si>
    <t>Τμήμα Ένταξης Μειονοτικού Δ.Σ. Μάστανλη Κομοτηνής</t>
  </si>
  <si>
    <t>Τμήμα Ένταξης Μειονοτικού Δ.Σ. Φιλλύρας</t>
  </si>
  <si>
    <t>Τμήμα Ένταξης Διαπολιτισμικού Ιάσμου</t>
  </si>
  <si>
    <t>Τμήμα Ένταξης Δ.Σ. Κοσμίου</t>
  </si>
  <si>
    <t>Τμήμα Ένταξης 2ου Μειονοτικού Δ.Σ. Κομοτηνής</t>
  </si>
  <si>
    <t>Τμήμα Ένταξης 7ου Νηπιαγωγείου Κομοτηνής</t>
  </si>
  <si>
    <t>Τμήμα Ένταξης 9ου Νηπιαγωγείου Κομοτηνής</t>
  </si>
  <si>
    <t>Τμήμα Ένταξης 3ου Νηπιαγωγείου Κομοτηνής</t>
  </si>
  <si>
    <t>Τμήμα Ένταξης 4ου Νηπιαγωγείου Κομοτηνής</t>
  </si>
  <si>
    <t>Τμήμα Ένταξης 10ου Νηπιαγωγείου Κομοτηνής</t>
  </si>
  <si>
    <t>Τμήμα Ένταξης 11ου Νηπιαγωγείου Κομοτηνής</t>
  </si>
  <si>
    <t>Τμήμα Ένταξης 13ου Νηπιαγωγείου Κομοτηνής</t>
  </si>
  <si>
    <t>Τμήμα Ένταξης 14ου Νηπιαγωγείου Κομοτηνής</t>
  </si>
  <si>
    <t>Τμήμα Ένταξης 2ου Νηπιαγωγείου Σαπών</t>
  </si>
  <si>
    <t>Τμήμα Ένταξης 1ου Νηπιαγωγείου Σαπών</t>
  </si>
  <si>
    <t>Τμήμα Ένταξης Νηπιαγωγείου Γρατινής</t>
  </si>
  <si>
    <t>Τμήμα Ένταξης Νηπιαγωγείου Ιάσμου</t>
  </si>
  <si>
    <t>Τμήμα Ένταξης Νηπιαγωγείου Αρριανών</t>
  </si>
  <si>
    <t>Τμήμα Ένταξης Νηπιαγωγείου Πάσσου</t>
  </si>
  <si>
    <t>Τμήμα Ένταξης 5ου Νηπιαγωγείου Κομοτηνής</t>
  </si>
  <si>
    <t xml:space="preserve"> ΔΗΜΟΣΙΑ ΣΧΟΛΕΙΑ (ΝΗΠΙΑΓΩΓΕΙΑ)</t>
  </si>
  <si>
    <t xml:space="preserve">Νηπιαγωγείο Οργάνης </t>
  </si>
  <si>
    <t>ΠΑΡΑΡΤΗΜΑΤΑ  ΟΡΓΑΝΗΣ : ΚΕΧΡΟΥ , ΧΛΟΗΣ ΌΧΙ ΟΡΓΑΝΙΚΕΣ</t>
  </si>
  <si>
    <t>ΠΕ60</t>
  </si>
  <si>
    <t>ΠΕ91.01</t>
  </si>
  <si>
    <t>ΠΕ86</t>
  </si>
  <si>
    <t>ΠΕ08</t>
  </si>
  <si>
    <t>ΚΑΡΑΠΑΝΤΣΙΟΥ ΙΩΑΝΝΑ</t>
  </si>
  <si>
    <t>ΣΤΑΓΓΙΔΗΣ ΑΝΔΡΙΑΝΟΣ</t>
  </si>
  <si>
    <t>ΠΡΟΣ. ΑΝΑΣΤΟΛΗ 2025-2026</t>
  </si>
  <si>
    <t>ΣΥΝΟΛΟ ΚΕΝΩΝ ΣΤΑ ΜΕΙΟΝΟΤΙΚΑ</t>
  </si>
  <si>
    <t>ΣΥΝΟΛΟ Υπεράριθμων στα μειονοτικά</t>
  </si>
  <si>
    <t>ΣΥΝΟΛΟ ΚΕΝΩΝ ΣΤΑ ΔΗΜΟΣΙΑ</t>
  </si>
  <si>
    <t>ΣΥΝΟΛΙΚΕΣ ΟΡΓΑΝΙΚΕΣ ΘΕΣΕΙΣ ΔΗΜΟΣΙΑ ΚΑΙ ΜΕΙΟΝΟΤΙΚΑ</t>
  </si>
  <si>
    <t>ΟΡΓΑΝΙΚΑ ΚΕΝΑ ΠΕ 79  2025-26</t>
  </si>
  <si>
    <t>7 ΚΕΝΑ χωρίς το Διαπολιτισμικο Σαπων</t>
  </si>
  <si>
    <t>Αφαιρούμε Διαπολ και Ειδικό -6</t>
  </si>
  <si>
    <t>Στη Διάθεση μέχρι να τοποθετηθούν</t>
  </si>
  <si>
    <t>Διάδος Σωτήριος</t>
  </si>
  <si>
    <t>Σερμάκη Ιφιγένεια</t>
  </si>
  <si>
    <t xml:space="preserve">Ήρθαν με μετάθεση </t>
  </si>
  <si>
    <t>ΕΙΔΙΚΗ ΚΑΤ.</t>
  </si>
  <si>
    <t>ΠΕ11</t>
  </si>
  <si>
    <t>ΠΕ79</t>
  </si>
  <si>
    <t xml:space="preserve">ΟΡΓΑΝΙΚΑ ΚΕΝΑ  ΠΕ70 </t>
  </si>
  <si>
    <t xml:space="preserve">ΓΕΝΙΚΟ ΣΥΝΟΛΟ ΚΕΝΩΝ </t>
  </si>
  <si>
    <t>ΠΕ70</t>
  </si>
  <si>
    <t>ΠΕ06</t>
  </si>
  <si>
    <t>8/Θ</t>
  </si>
  <si>
    <t>ΤΟΠΟΘΕΤΗΣΕΙΣ</t>
  </si>
  <si>
    <t>ΣΟΥΛΤΑΝΙΔΗΣ ΙΩΑΝΝΗΣ</t>
  </si>
  <si>
    <t>ΔΟΒΡΗΣ ΠΑΣΧΑΛΗΣ</t>
  </si>
  <si>
    <t>ΔΕΛΗΓΚΙΟΖΗΣ ΓΕΩΡΓΙΟΣ</t>
  </si>
  <si>
    <t>ΝΤΙΚΟΥ ΜΑΡΙΑ</t>
  </si>
  <si>
    <t>ΤΡΑΜΟΥΝΤΑΝΗ ΜΑΡΙΑ</t>
  </si>
  <si>
    <t>ΒΛΑΧΟΣ ΗΛΙΑΣ</t>
  </si>
  <si>
    <t>ΤΖΙΤΖΙΚΑ ΛΗΤΩ</t>
  </si>
  <si>
    <t>ΤΑΝΑΝΑΚΗΣ ΙΩΑΝΝΗΣ</t>
  </si>
  <si>
    <t>ΛΕΟΝΤΗ ΜΑΡΙΑ</t>
  </si>
  <si>
    <t>ΚΑΜΠΑΝΤΑΗΣ ΧΡΥΣΟΣΤΟΜΟΣ</t>
  </si>
  <si>
    <t>ΣΟΦΤΑΣ ΚΩΝΣΤΑΝΤΙΝΟΣ
ΜΠΕΖΥΡΓΙΑΝΝΙΔΗΣ ΠΑΝΑΓΙΩΤΗΣ</t>
  </si>
  <si>
    <t>ΚΟΥΤΣΟΓΙΑΝΝΗ ΚΩΝΣΤΑΝΤΙΝΑ</t>
  </si>
  <si>
    <t>ΡΕΚΑΡΗ ΝΙΚΟΛΕΤΑ</t>
  </si>
  <si>
    <t>KENO</t>
  </si>
  <si>
    <t>1 KENO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</si>
</sst>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161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161"/>
      <scheme val="minor"/>
    </font>
    <font>
      <sz val="12"/>
      <name val="Calibri"/>
      <family val="2"/>
      <scheme val="minor"/>
    </font>
    <font>
      <b/>
      <i/>
      <sz val="12"/>
      <color rgb="FFFF0000"/>
      <name val="Calibri"/>
      <family val="2"/>
      <charset val="161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/>
  </cellStyleXfs>
  <cellXfs count="201">
    <xf numFmtId="0" fontId="3" fillId="0" borderId="0" xfId="0" applyFont="1" applyAlignment="1">
      <alignment horizontal="center" vertical="top" wrapText="1"/>
    </xf>
    <xf numFmtId="0" fontId="6" fillId="2" borderId="9" xfId="0" applyFont="1" applyFill="1" applyBorder="1"/>
    <xf numFmtId="0" fontId="6" fillId="2" borderId="7" xfId="0" applyFont="1" applyFill="1" applyBorder="1"/>
    <xf numFmtId="0" fontId="6" fillId="0" borderId="1" xfId="0" applyFont="1" applyBorder="1"/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/>
    <xf numFmtId="0" fontId="6" fillId="0" borderId="7" xfId="0" applyFont="1" applyBorder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8" fillId="2" borderId="1" xfId="0" applyFont="1" applyFill="1" applyBorder="1"/>
    <xf numFmtId="0" fontId="6" fillId="0" borderId="5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0" fontId="6" fillId="6" borderId="7" xfId="0" applyFont="1" applyFill="1" applyBorder="1"/>
    <xf numFmtId="0" fontId="6" fillId="6" borderId="4" xfId="0" applyFont="1" applyFill="1" applyBorder="1" applyAlignment="1">
      <alignment horizontal="center" wrapText="1"/>
    </xf>
    <xf numFmtId="0" fontId="6" fillId="8" borderId="7" xfId="0" applyFont="1" applyFill="1" applyBorder="1"/>
    <xf numFmtId="0" fontId="6" fillId="8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/>
    <xf numFmtId="0" fontId="0" fillId="0" borderId="1" xfId="0" applyBorder="1" applyAlignment="1">
      <alignment wrapText="1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15" fillId="2" borderId="1" xfId="0" applyFont="1" applyFill="1" applyBorder="1" applyAlignment="1">
      <alignment wrapText="1"/>
    </xf>
    <xf numFmtId="0" fontId="16" fillId="0" borderId="1" xfId="0" applyFont="1" applyBorder="1"/>
    <xf numFmtId="0" fontId="15" fillId="0" borderId="0" xfId="0" applyFont="1" applyAlignment="1">
      <alignment horizontal="center" vertical="top" wrapText="1"/>
    </xf>
    <xf numFmtId="0" fontId="16" fillId="0" borderId="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8" fillId="6" borderId="1" xfId="0" applyFont="1" applyFill="1" applyBorder="1"/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5" fillId="0" borderId="0" xfId="0" applyFont="1" applyAlignment="1">
      <alignment horizontal="center" textRotation="90" wrapText="1"/>
    </xf>
    <xf numFmtId="0" fontId="6" fillId="0" borderId="4" xfId="0" applyFont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9" fillId="0" borderId="1" xfId="0" applyFont="1" applyBorder="1"/>
    <xf numFmtId="0" fontId="18" fillId="0" borderId="1" xfId="0" applyFont="1" applyBorder="1"/>
    <xf numFmtId="0" fontId="6" fillId="6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19" fillId="0" borderId="1" xfId="0" applyFont="1" applyBorder="1"/>
    <xf numFmtId="0" fontId="12" fillId="0" borderId="1" xfId="0" applyFont="1" applyBorder="1"/>
    <xf numFmtId="0" fontId="6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3" fillId="8" borderId="0" xfId="0" applyFont="1" applyFill="1" applyAlignment="1">
      <alignment horizontal="center" vertical="top" wrapText="1"/>
    </xf>
    <xf numFmtId="0" fontId="15" fillId="8" borderId="0" xfId="0" applyFont="1" applyFill="1" applyAlignment="1">
      <alignment horizontal="center" vertical="top" wrapText="1"/>
    </xf>
    <xf numFmtId="0" fontId="10" fillId="2" borderId="1" xfId="0" applyFont="1" applyFill="1" applyBorder="1"/>
    <xf numFmtId="0" fontId="6" fillId="5" borderId="1" xfId="0" applyFont="1" applyFill="1" applyBorder="1" applyAlignment="1">
      <alignment horizontal="center" wrapText="1"/>
    </xf>
    <xf numFmtId="0" fontId="6" fillId="0" borderId="14" xfId="0" applyFont="1" applyBorder="1"/>
    <xf numFmtId="0" fontId="8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5" fillId="0" borderId="5" xfId="0" applyFont="1" applyBorder="1" applyAlignment="1">
      <alignment horizontal="center"/>
    </xf>
    <xf numFmtId="0" fontId="11" fillId="0" borderId="0" xfId="0" applyFont="1"/>
    <xf numFmtId="0" fontId="3" fillId="0" borderId="0" xfId="0" applyFont="1" applyFill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12" fillId="5" borderId="1" xfId="0" applyFont="1" applyFill="1" applyBorder="1" applyAlignment="1">
      <alignment wrapText="1"/>
    </xf>
    <xf numFmtId="0" fontId="13" fillId="5" borderId="1" xfId="0" applyFont="1" applyFill="1" applyBorder="1"/>
    <xf numFmtId="0" fontId="1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3" fillId="11" borderId="0" xfId="0" applyFont="1" applyFill="1" applyAlignment="1">
      <alignment horizontal="center" vertical="top" wrapText="1"/>
    </xf>
    <xf numFmtId="1" fontId="22" fillId="11" borderId="0" xfId="0" applyNumberFormat="1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2" fillId="7" borderId="1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21" fillId="2" borderId="18" xfId="0" applyFont="1" applyFill="1" applyBorder="1" applyAlignment="1">
      <alignment horizontal="left" vertical="top" wrapText="1"/>
    </xf>
    <xf numFmtId="0" fontId="6" fillId="2" borderId="9" xfId="0" applyFont="1" applyFill="1" applyBorder="1" applyAlignment="1"/>
    <xf numFmtId="0" fontId="6" fillId="0" borderId="7" xfId="0" applyFont="1" applyBorder="1" applyAlignment="1"/>
    <xf numFmtId="0" fontId="6" fillId="0" borderId="11" xfId="0" applyFont="1" applyBorder="1" applyAlignment="1"/>
    <xf numFmtId="0" fontId="6" fillId="0" borderId="7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0" borderId="4" xfId="0" applyFont="1" applyFill="1" applyBorder="1" applyAlignment="1">
      <alignment horizontal="center"/>
    </xf>
    <xf numFmtId="0" fontId="10" fillId="0" borderId="1" xfId="0" applyFont="1" applyFill="1" applyBorder="1"/>
    <xf numFmtId="0" fontId="6" fillId="0" borderId="9" xfId="0" applyFont="1" applyFill="1" applyBorder="1" applyAlignment="1"/>
    <xf numFmtId="0" fontId="8" fillId="0" borderId="1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wrapText="1"/>
    </xf>
    <xf numFmtId="0" fontId="6" fillId="0" borderId="7" xfId="0" applyFont="1" applyFill="1" applyBorder="1"/>
    <xf numFmtId="0" fontId="6" fillId="0" borderId="4" xfId="0" applyFont="1" applyFill="1" applyBorder="1" applyAlignment="1">
      <alignment horizontal="center" wrapText="1"/>
    </xf>
    <xf numFmtId="0" fontId="6" fillId="0" borderId="9" xfId="0" applyFont="1" applyFill="1" applyBorder="1"/>
    <xf numFmtId="0" fontId="6" fillId="0" borderId="11" xfId="0" applyFont="1" applyFill="1" applyBorder="1"/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wrapText="1"/>
    </xf>
    <xf numFmtId="0" fontId="6" fillId="0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1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 wrapText="1"/>
    </xf>
    <xf numFmtId="0" fontId="8" fillId="4" borderId="19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5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16" fillId="0" borderId="4" xfId="0" applyFont="1" applyBorder="1"/>
    <xf numFmtId="0" fontId="0" fillId="0" borderId="4" xfId="0" applyBorder="1"/>
    <xf numFmtId="0" fontId="11" fillId="8" borderId="4" xfId="0" applyFont="1" applyFill="1" applyBorder="1" applyAlignment="1">
      <alignment horizontal="center"/>
    </xf>
    <xf numFmtId="0" fontId="0" fillId="8" borderId="4" xfId="0" applyFill="1" applyBorder="1"/>
    <xf numFmtId="0" fontId="22" fillId="13" borderId="20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22" fillId="1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textRotation="90"/>
    </xf>
    <xf numFmtId="0" fontId="26" fillId="0" borderId="1" xfId="0" applyFont="1" applyBorder="1" applyAlignment="1">
      <alignment horizontal="center" vertical="top" wrapText="1"/>
    </xf>
    <xf numFmtId="0" fontId="25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13" borderId="4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textRotation="90" wrapText="1"/>
    </xf>
    <xf numFmtId="0" fontId="5" fillId="5" borderId="4" xfId="0" applyFont="1" applyFill="1" applyBorder="1" applyAlignment="1">
      <alignment horizontal="center" textRotation="90" wrapText="1"/>
    </xf>
    <xf numFmtId="0" fontId="11" fillId="9" borderId="16" xfId="0" applyFont="1" applyFill="1" applyBorder="1" applyAlignment="1">
      <alignment horizontal="center" textRotation="90" wrapText="1"/>
    </xf>
    <xf numFmtId="0" fontId="11" fillId="9" borderId="15" xfId="0" applyFont="1" applyFill="1" applyBorder="1" applyAlignment="1">
      <alignment horizontal="center" textRotation="90" wrapText="1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textRotation="90" wrapText="1"/>
    </xf>
    <xf numFmtId="0" fontId="5" fillId="9" borderId="4" xfId="0" applyFont="1" applyFill="1" applyBorder="1" applyAlignment="1">
      <alignment horizontal="center" textRotation="90" wrapText="1"/>
    </xf>
    <xf numFmtId="0" fontId="11" fillId="9" borderId="5" xfId="0" applyFont="1" applyFill="1" applyBorder="1" applyAlignment="1">
      <alignment horizontal="center" textRotation="90" wrapText="1"/>
    </xf>
    <xf numFmtId="0" fontId="11" fillId="9" borderId="4" xfId="0" applyFont="1" applyFill="1" applyBorder="1" applyAlignment="1">
      <alignment horizont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/>
    </xf>
    <xf numFmtId="0" fontId="8" fillId="4" borderId="8" xfId="0" applyFont="1" applyFill="1" applyBorder="1" applyAlignment="1">
      <alignment horizontal="center" vertical="center" textRotation="90"/>
    </xf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textRotation="90" wrapText="1"/>
    </xf>
    <xf numFmtId="0" fontId="8" fillId="4" borderId="13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8" fillId="4" borderId="8" xfId="0" applyFont="1" applyFill="1" applyBorder="1" applyAlignment="1">
      <alignment horizontal="center" vertical="center" textRotation="90" wrapText="1"/>
    </xf>
    <xf numFmtId="0" fontId="8" fillId="4" borderId="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</cellXfs>
  <cellStyles count="3">
    <cellStyle name="Normal" xfId="2" xr:uid="{98CDCFAE-A5AC-4D14-9A77-86E598F6C2BE}"/>
    <cellStyle name="Κανονικό" xfId="0" builtinId="0"/>
    <cellStyle name="Κανονικό 3" xfId="1" xr:uid="{37AF21CD-FC04-4BE2-ABC3-9ECC70175616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9331-194C-4A33-9171-CC9A5C071D97}">
  <sheetPr filterMode="1"/>
  <dimension ref="A1:M95"/>
  <sheetViews>
    <sheetView tabSelected="1" topLeftCell="A2" zoomScaleNormal="100" zoomScaleSheetLayoutView="100" workbookViewId="0">
      <selection activeCell="K40" sqref="K40"/>
    </sheetView>
  </sheetViews>
  <sheetFormatPr defaultRowHeight="15" x14ac:dyDescent="0.25"/>
  <cols>
    <col min="1" max="1" width="4.85546875" style="124" customWidth="1"/>
    <col min="2" max="2" width="9.140625" style="124"/>
    <col min="3" max="3" width="0" style="124" hidden="1" customWidth="1"/>
    <col min="4" max="4" width="9.140625" style="124"/>
    <col min="5" max="5" width="26.5703125" style="124" customWidth="1"/>
    <col min="6" max="6" width="9.140625" style="124"/>
    <col min="7" max="7" width="16.85546875" style="124" customWidth="1"/>
    <col min="8" max="8" width="39" style="124" customWidth="1"/>
    <col min="9" max="10" width="9.140625" style="27"/>
    <col min="11" max="16384" width="9.140625" style="124"/>
  </cols>
  <sheetData>
    <row r="1" spans="1:13" hidden="1" x14ac:dyDescent="0.25">
      <c r="E1" s="43"/>
      <c r="H1" s="55"/>
    </row>
    <row r="2" spans="1:13" ht="132" customHeight="1" x14ac:dyDescent="0.25">
      <c r="A2" s="145" t="s">
        <v>5</v>
      </c>
      <c r="B2" s="156"/>
      <c r="C2" s="146" t="s">
        <v>4</v>
      </c>
      <c r="D2" s="144" t="s">
        <v>17</v>
      </c>
      <c r="E2" s="156" t="s">
        <v>18</v>
      </c>
      <c r="F2" s="144" t="s">
        <v>3</v>
      </c>
      <c r="G2" s="157" t="s">
        <v>236</v>
      </c>
      <c r="H2" s="164" t="s">
        <v>241</v>
      </c>
      <c r="K2" s="27"/>
      <c r="L2" s="27"/>
      <c r="M2" s="27"/>
    </row>
    <row r="3" spans="1:13" ht="15.75" hidden="1" x14ac:dyDescent="0.25">
      <c r="A3" s="122">
        <v>1</v>
      </c>
      <c r="B3" s="149"/>
      <c r="C3" s="19" t="s">
        <v>61</v>
      </c>
      <c r="D3" s="138" t="s">
        <v>25</v>
      </c>
      <c r="E3" s="150" t="s">
        <v>19</v>
      </c>
      <c r="F3" s="138" t="s">
        <v>1</v>
      </c>
      <c r="G3" s="140" t="e">
        <f>#REF!-#REF!</f>
        <v>#REF!</v>
      </c>
      <c r="H3" s="40"/>
      <c r="K3" s="27"/>
      <c r="L3" s="27"/>
    </row>
    <row r="4" spans="1:13" ht="15.75" hidden="1" customHeight="1" x14ac:dyDescent="0.25">
      <c r="A4" s="123">
        <v>2</v>
      </c>
      <c r="B4" s="41"/>
      <c r="C4" s="89" t="s">
        <v>61</v>
      </c>
      <c r="D4" s="31" t="s">
        <v>25</v>
      </c>
      <c r="E4" s="32" t="s">
        <v>20</v>
      </c>
      <c r="F4" s="31" t="s">
        <v>27</v>
      </c>
      <c r="G4" s="33" t="e">
        <f>#REF!-#REF!</f>
        <v>#REF!</v>
      </c>
      <c r="H4" s="40"/>
      <c r="K4" s="27"/>
      <c r="L4" s="27"/>
      <c r="M4" s="27"/>
    </row>
    <row r="5" spans="1:13" ht="78.75" hidden="1" customHeight="1" x14ac:dyDescent="0.25">
      <c r="A5" s="123">
        <v>3</v>
      </c>
      <c r="B5" s="83" t="s">
        <v>108</v>
      </c>
      <c r="C5" s="89" t="s">
        <v>61</v>
      </c>
      <c r="D5" s="31" t="s">
        <v>25</v>
      </c>
      <c r="E5" s="81" t="s">
        <v>109</v>
      </c>
      <c r="F5" s="31" t="s">
        <v>16</v>
      </c>
      <c r="G5" s="84" t="e">
        <f>#REF!-#REF!</f>
        <v>#REF!</v>
      </c>
      <c r="H5" s="40"/>
      <c r="K5" s="27"/>
      <c r="L5" s="27"/>
      <c r="M5" s="27"/>
    </row>
    <row r="6" spans="1:13" ht="51.75" hidden="1" x14ac:dyDescent="0.25">
      <c r="A6" s="123">
        <v>4</v>
      </c>
      <c r="B6" s="83" t="s">
        <v>108</v>
      </c>
      <c r="C6" s="89" t="s">
        <v>61</v>
      </c>
      <c r="D6" s="31" t="s">
        <v>25</v>
      </c>
      <c r="E6" s="81" t="s">
        <v>110</v>
      </c>
      <c r="F6" s="31" t="s">
        <v>15</v>
      </c>
      <c r="G6" s="84" t="e">
        <f>#REF!-#REF!</f>
        <v>#REF!</v>
      </c>
      <c r="H6" s="40"/>
      <c r="K6" s="27"/>
      <c r="L6" s="27"/>
      <c r="M6" s="27"/>
    </row>
    <row r="7" spans="1:13" ht="51.75" hidden="1" x14ac:dyDescent="0.25">
      <c r="A7" s="123">
        <v>5</v>
      </c>
      <c r="B7" s="41" t="s">
        <v>176</v>
      </c>
      <c r="C7" s="89" t="s">
        <v>61</v>
      </c>
      <c r="D7" s="31" t="s">
        <v>25</v>
      </c>
      <c r="E7" s="64" t="s">
        <v>111</v>
      </c>
      <c r="F7" s="31" t="s">
        <v>26</v>
      </c>
      <c r="G7" s="33" t="e">
        <f>#REF!-#REF!</f>
        <v>#REF!</v>
      </c>
      <c r="H7" s="90"/>
      <c r="K7" s="27"/>
      <c r="L7" s="27"/>
      <c r="M7" s="27"/>
    </row>
    <row r="8" spans="1:13" ht="15.75" hidden="1" customHeight="1" x14ac:dyDescent="0.25">
      <c r="A8" s="123">
        <v>6</v>
      </c>
      <c r="B8" s="41"/>
      <c r="C8" s="89" t="s">
        <v>61</v>
      </c>
      <c r="D8" s="31" t="s">
        <v>25</v>
      </c>
      <c r="E8" s="32" t="s">
        <v>21</v>
      </c>
      <c r="F8" s="31" t="s">
        <v>27</v>
      </c>
      <c r="G8" s="33" t="e">
        <f>#REF!-#REF!</f>
        <v>#REF!</v>
      </c>
      <c r="H8" s="40"/>
      <c r="K8" s="27"/>
      <c r="L8" s="27"/>
      <c r="M8" s="27"/>
    </row>
    <row r="9" spans="1:13" ht="15.75" hidden="1" customHeight="1" x14ac:dyDescent="0.25">
      <c r="A9" s="123">
        <v>7</v>
      </c>
      <c r="B9" s="41"/>
      <c r="C9" s="89" t="s">
        <v>62</v>
      </c>
      <c r="D9" s="31" t="s">
        <v>25</v>
      </c>
      <c r="E9" s="32" t="s">
        <v>23</v>
      </c>
      <c r="F9" s="31" t="s">
        <v>16</v>
      </c>
      <c r="G9" s="33" t="e">
        <f>#REF!-#REF!</f>
        <v>#REF!</v>
      </c>
      <c r="H9" s="91"/>
      <c r="K9" s="27"/>
      <c r="L9" s="27"/>
      <c r="M9" s="27"/>
    </row>
    <row r="10" spans="1:13" ht="30" hidden="1" customHeight="1" x14ac:dyDescent="0.25">
      <c r="A10" s="123">
        <v>8</v>
      </c>
      <c r="B10" s="41"/>
      <c r="C10" s="89" t="s">
        <v>61</v>
      </c>
      <c r="D10" s="26" t="s">
        <v>25</v>
      </c>
      <c r="E10" s="54" t="s">
        <v>22</v>
      </c>
      <c r="F10" s="31" t="s">
        <v>16</v>
      </c>
      <c r="G10" s="33" t="e">
        <f>#REF!-#REF!</f>
        <v>#REF!</v>
      </c>
      <c r="H10" s="91"/>
      <c r="K10" s="27"/>
      <c r="L10" s="27"/>
      <c r="M10" s="27"/>
    </row>
    <row r="11" spans="1:13" ht="15.75" hidden="1" customHeight="1" x14ac:dyDescent="0.25">
      <c r="A11" s="123">
        <v>9</v>
      </c>
      <c r="B11" s="41"/>
      <c r="C11" s="89" t="s">
        <v>127</v>
      </c>
      <c r="D11" s="31" t="s">
        <v>25</v>
      </c>
      <c r="E11" s="32" t="s">
        <v>24</v>
      </c>
      <c r="F11" s="31" t="s">
        <v>8</v>
      </c>
      <c r="G11" s="33" t="e">
        <f>#REF!-#REF!</f>
        <v>#REF!</v>
      </c>
      <c r="H11" s="40"/>
      <c r="K11" s="27"/>
      <c r="L11" s="27"/>
      <c r="M11" s="27"/>
    </row>
    <row r="12" spans="1:13" ht="24.75" hidden="1" customHeight="1" x14ac:dyDescent="0.25">
      <c r="A12" s="123">
        <v>10</v>
      </c>
      <c r="B12" s="42"/>
      <c r="C12" s="89" t="s">
        <v>61</v>
      </c>
      <c r="D12" s="31" t="s">
        <v>6</v>
      </c>
      <c r="E12" s="34" t="s">
        <v>112</v>
      </c>
      <c r="F12" s="31" t="s">
        <v>27</v>
      </c>
      <c r="G12" s="33" t="e">
        <f>#REF!-#REF!</f>
        <v>#REF!</v>
      </c>
      <c r="H12" s="90"/>
      <c r="K12" s="27"/>
      <c r="L12" s="27"/>
      <c r="M12" s="27"/>
    </row>
    <row r="13" spans="1:13" ht="15.75" hidden="1" customHeight="1" x14ac:dyDescent="0.25">
      <c r="A13" s="123">
        <v>11</v>
      </c>
      <c r="B13" s="42"/>
      <c r="C13" s="89" t="s">
        <v>62</v>
      </c>
      <c r="D13" s="31" t="s">
        <v>25</v>
      </c>
      <c r="E13" s="34" t="s">
        <v>28</v>
      </c>
      <c r="F13" s="136" t="s">
        <v>16</v>
      </c>
      <c r="G13" s="137" t="e">
        <f>#REF!-#REF!</f>
        <v>#REF!</v>
      </c>
      <c r="H13" s="90"/>
      <c r="L13" s="27"/>
      <c r="M13" s="27"/>
    </row>
    <row r="14" spans="1:13" ht="15.75" customHeight="1" x14ac:dyDescent="0.25">
      <c r="A14" s="145">
        <v>1</v>
      </c>
      <c r="B14" s="42"/>
      <c r="C14" s="147" t="s">
        <v>61</v>
      </c>
      <c r="D14" s="31" t="s">
        <v>25</v>
      </c>
      <c r="E14" s="34" t="s">
        <v>29</v>
      </c>
      <c r="F14" s="31" t="s">
        <v>16</v>
      </c>
      <c r="G14" s="158">
        <v>1</v>
      </c>
      <c r="H14" s="163" t="s">
        <v>243</v>
      </c>
      <c r="K14" s="27"/>
      <c r="L14" s="27"/>
      <c r="M14" s="27"/>
    </row>
    <row r="15" spans="1:13" ht="15.75" hidden="1" customHeight="1" x14ac:dyDescent="0.25">
      <c r="A15" s="122">
        <v>13</v>
      </c>
      <c r="B15" s="151"/>
      <c r="C15" s="89" t="s">
        <v>62</v>
      </c>
      <c r="D15" s="138" t="s">
        <v>25</v>
      </c>
      <c r="E15" s="152" t="s">
        <v>30</v>
      </c>
      <c r="F15" s="138" t="s">
        <v>16</v>
      </c>
      <c r="G15" s="90"/>
      <c r="K15" s="27"/>
      <c r="L15" s="27"/>
      <c r="M15" s="27"/>
    </row>
    <row r="16" spans="1:13" ht="51.75" hidden="1" x14ac:dyDescent="0.25">
      <c r="A16" s="123">
        <v>14</v>
      </c>
      <c r="B16" s="83" t="s">
        <v>108</v>
      </c>
      <c r="C16" s="89" t="s">
        <v>61</v>
      </c>
      <c r="D16" s="31" t="s">
        <v>25</v>
      </c>
      <c r="E16" s="82" t="s">
        <v>113</v>
      </c>
      <c r="F16" s="31" t="s">
        <v>27</v>
      </c>
      <c r="G16" s="90"/>
      <c r="K16" s="27"/>
      <c r="L16" s="27"/>
      <c r="M16" s="27"/>
    </row>
    <row r="17" spans="1:13" hidden="1" x14ac:dyDescent="0.25">
      <c r="A17" s="123">
        <v>15</v>
      </c>
      <c r="B17" s="42"/>
      <c r="C17" s="89" t="s">
        <v>62</v>
      </c>
      <c r="D17" s="31" t="s">
        <v>25</v>
      </c>
      <c r="E17" s="92" t="s">
        <v>31</v>
      </c>
      <c r="F17" s="31" t="s">
        <v>27</v>
      </c>
      <c r="G17" s="90"/>
      <c r="K17" s="27"/>
      <c r="L17" s="27"/>
      <c r="M17" s="27"/>
    </row>
    <row r="18" spans="1:13" hidden="1" x14ac:dyDescent="0.25">
      <c r="A18" s="123">
        <v>16</v>
      </c>
      <c r="B18" s="42"/>
      <c r="C18" s="89" t="s">
        <v>61</v>
      </c>
      <c r="D18" s="31" t="s">
        <v>25</v>
      </c>
      <c r="E18" s="92" t="s">
        <v>32</v>
      </c>
      <c r="F18" s="31" t="s">
        <v>15</v>
      </c>
      <c r="G18" s="90"/>
      <c r="K18" s="27"/>
      <c r="L18" s="27"/>
      <c r="M18" s="27"/>
    </row>
    <row r="19" spans="1:13" ht="51.75" hidden="1" x14ac:dyDescent="0.25">
      <c r="A19" s="123">
        <v>17</v>
      </c>
      <c r="B19" s="41" t="s">
        <v>221</v>
      </c>
      <c r="C19" s="89" t="s">
        <v>62</v>
      </c>
      <c r="D19" s="31" t="s">
        <v>25</v>
      </c>
      <c r="E19" s="92" t="s">
        <v>33</v>
      </c>
      <c r="F19" s="31" t="s">
        <v>27</v>
      </c>
      <c r="G19" s="90"/>
      <c r="L19" s="27"/>
      <c r="M19" s="27"/>
    </row>
    <row r="20" spans="1:13" hidden="1" x14ac:dyDescent="0.25">
      <c r="A20" s="123">
        <v>18</v>
      </c>
      <c r="B20" s="42"/>
      <c r="C20" s="89" t="s">
        <v>62</v>
      </c>
      <c r="D20" s="31" t="s">
        <v>25</v>
      </c>
      <c r="E20" s="92" t="s">
        <v>34</v>
      </c>
      <c r="F20" s="31" t="s">
        <v>27</v>
      </c>
      <c r="G20" s="90"/>
      <c r="K20" s="27"/>
      <c r="L20" s="27"/>
      <c r="M20" s="27"/>
    </row>
    <row r="21" spans="1:13" hidden="1" x14ac:dyDescent="0.25">
      <c r="A21" s="123">
        <v>19</v>
      </c>
      <c r="B21" s="42"/>
      <c r="C21" s="89" t="s">
        <v>62</v>
      </c>
      <c r="D21" s="31" t="s">
        <v>25</v>
      </c>
      <c r="E21" s="34" t="s">
        <v>35</v>
      </c>
      <c r="F21" s="31" t="s">
        <v>47</v>
      </c>
      <c r="G21" s="90"/>
      <c r="K21" s="27"/>
      <c r="L21" s="27"/>
      <c r="M21" s="27"/>
    </row>
    <row r="22" spans="1:13" hidden="1" x14ac:dyDescent="0.25">
      <c r="A22" s="123">
        <v>20</v>
      </c>
      <c r="B22" s="42"/>
      <c r="C22" s="89" t="s">
        <v>61</v>
      </c>
      <c r="D22" s="31" t="s">
        <v>13</v>
      </c>
      <c r="E22" s="34" t="s">
        <v>114</v>
      </c>
      <c r="F22" s="31" t="s">
        <v>15</v>
      </c>
      <c r="G22" s="90"/>
      <c r="K22" s="27"/>
      <c r="L22" s="27"/>
      <c r="M22" s="27"/>
    </row>
    <row r="23" spans="1:13" hidden="1" x14ac:dyDescent="0.25">
      <c r="A23" s="123">
        <v>21</v>
      </c>
      <c r="B23" s="42"/>
      <c r="C23" s="89" t="s">
        <v>61</v>
      </c>
      <c r="D23" s="31" t="s">
        <v>25</v>
      </c>
      <c r="E23" s="34" t="s">
        <v>36</v>
      </c>
      <c r="F23" s="31" t="s">
        <v>15</v>
      </c>
      <c r="G23" s="90"/>
      <c r="K23" s="27"/>
      <c r="L23" s="27"/>
      <c r="M23" s="27"/>
    </row>
    <row r="24" spans="1:13" hidden="1" x14ac:dyDescent="0.25">
      <c r="A24" s="123">
        <v>22</v>
      </c>
      <c r="B24" s="42"/>
      <c r="C24" s="93" t="s">
        <v>61</v>
      </c>
      <c r="D24" s="31" t="s">
        <v>25</v>
      </c>
      <c r="E24" s="34" t="s">
        <v>115</v>
      </c>
      <c r="F24" s="31" t="s">
        <v>8</v>
      </c>
      <c r="G24" s="90"/>
      <c r="K24" s="27"/>
      <c r="L24" s="27"/>
      <c r="M24" s="27"/>
    </row>
    <row r="25" spans="1:13" ht="51.75" hidden="1" x14ac:dyDescent="0.25">
      <c r="A25" s="123">
        <v>23</v>
      </c>
      <c r="B25" s="83" t="s">
        <v>108</v>
      </c>
      <c r="C25" s="89" t="s">
        <v>62</v>
      </c>
      <c r="D25" s="31" t="s">
        <v>25</v>
      </c>
      <c r="E25" s="82" t="s">
        <v>116</v>
      </c>
      <c r="F25" s="31" t="s">
        <v>51</v>
      </c>
      <c r="G25" s="90"/>
      <c r="K25" s="27"/>
      <c r="L25" s="27"/>
      <c r="M25" s="27"/>
    </row>
    <row r="26" spans="1:13" hidden="1" x14ac:dyDescent="0.25">
      <c r="A26" s="123">
        <v>24</v>
      </c>
      <c r="B26" s="42"/>
      <c r="C26" s="89" t="s">
        <v>62</v>
      </c>
      <c r="D26" s="31" t="s">
        <v>25</v>
      </c>
      <c r="E26" s="37" t="s">
        <v>37</v>
      </c>
      <c r="F26" s="31" t="s">
        <v>26</v>
      </c>
      <c r="G26" s="90"/>
      <c r="K26" s="27"/>
      <c r="L26" s="27"/>
      <c r="M26" s="27"/>
    </row>
    <row r="27" spans="1:13" ht="51.75" hidden="1" x14ac:dyDescent="0.25">
      <c r="A27" s="123">
        <v>25</v>
      </c>
      <c r="B27" s="41" t="s">
        <v>221</v>
      </c>
      <c r="C27" s="89" t="s">
        <v>62</v>
      </c>
      <c r="D27" s="31" t="s">
        <v>25</v>
      </c>
      <c r="E27" s="34" t="s">
        <v>38</v>
      </c>
      <c r="F27" s="31" t="s">
        <v>26</v>
      </c>
      <c r="G27" s="90"/>
      <c r="K27" s="27"/>
      <c r="L27" s="27"/>
      <c r="M27" s="27"/>
    </row>
    <row r="28" spans="1:13" hidden="1" x14ac:dyDescent="0.25">
      <c r="A28" s="123">
        <v>26</v>
      </c>
      <c r="B28" s="42"/>
      <c r="C28" s="93" t="s">
        <v>61</v>
      </c>
      <c r="D28" s="31" t="s">
        <v>25</v>
      </c>
      <c r="E28" s="34" t="s">
        <v>39</v>
      </c>
      <c r="F28" s="136" t="s">
        <v>15</v>
      </c>
      <c r="G28" s="90"/>
      <c r="K28" s="27"/>
      <c r="L28" s="27"/>
      <c r="M28" s="27"/>
    </row>
    <row r="29" spans="1:13" ht="51.75" x14ac:dyDescent="0.25">
      <c r="A29" s="145">
        <v>2</v>
      </c>
      <c r="B29" s="41" t="s">
        <v>176</v>
      </c>
      <c r="C29" s="148" t="s">
        <v>61</v>
      </c>
      <c r="D29" s="31" t="s">
        <v>25</v>
      </c>
      <c r="E29" s="36" t="s">
        <v>40</v>
      </c>
      <c r="F29" s="31" t="s">
        <v>26</v>
      </c>
      <c r="G29" s="159">
        <v>1</v>
      </c>
      <c r="H29" s="167" t="s">
        <v>244</v>
      </c>
      <c r="K29" s="27"/>
      <c r="L29" s="27"/>
      <c r="M29" s="27"/>
    </row>
    <row r="30" spans="1:13" hidden="1" x14ac:dyDescent="0.25">
      <c r="A30" s="122">
        <v>28</v>
      </c>
      <c r="B30" s="151"/>
      <c r="C30" s="93" t="s">
        <v>61</v>
      </c>
      <c r="D30" s="138" t="s">
        <v>10</v>
      </c>
      <c r="E30" s="152" t="s">
        <v>41</v>
      </c>
      <c r="F30" s="139" t="s">
        <v>8</v>
      </c>
      <c r="G30" s="90"/>
      <c r="L30" s="27"/>
      <c r="M30" s="27"/>
    </row>
    <row r="31" spans="1:13" ht="34.5" customHeight="1" x14ac:dyDescent="0.25">
      <c r="A31" s="145">
        <v>3</v>
      </c>
      <c r="B31" s="42"/>
      <c r="C31" s="148" t="s">
        <v>62</v>
      </c>
      <c r="D31" s="31" t="s">
        <v>6</v>
      </c>
      <c r="E31" s="34" t="s">
        <v>42</v>
      </c>
      <c r="F31" s="31" t="s">
        <v>8</v>
      </c>
      <c r="G31" s="35">
        <v>2</v>
      </c>
      <c r="H31" s="165" t="s">
        <v>252</v>
      </c>
      <c r="K31" s="27"/>
      <c r="L31" s="27"/>
      <c r="M31" s="27"/>
    </row>
    <row r="32" spans="1:13" ht="87" hidden="1" customHeight="1" x14ac:dyDescent="0.25">
      <c r="A32" s="122">
        <v>30</v>
      </c>
      <c r="B32" s="151"/>
      <c r="C32" s="93" t="s">
        <v>61</v>
      </c>
      <c r="D32" s="153" t="s">
        <v>6</v>
      </c>
      <c r="E32" s="154" t="s">
        <v>117</v>
      </c>
      <c r="F32" s="138" t="s">
        <v>8</v>
      </c>
      <c r="G32" s="90"/>
      <c r="K32" s="27"/>
      <c r="L32" s="27"/>
      <c r="M32" s="27"/>
    </row>
    <row r="33" spans="1:13" ht="64.5" hidden="1" customHeight="1" x14ac:dyDescent="0.25">
      <c r="A33" s="123">
        <v>31</v>
      </c>
      <c r="B33" s="42"/>
      <c r="C33" s="93" t="s">
        <v>61</v>
      </c>
      <c r="D33" s="31" t="s">
        <v>6</v>
      </c>
      <c r="E33" s="34" t="s">
        <v>118</v>
      </c>
      <c r="F33" s="31" t="s">
        <v>8</v>
      </c>
      <c r="G33" s="90"/>
      <c r="K33" s="27"/>
      <c r="L33" s="27"/>
      <c r="M33" s="27"/>
    </row>
    <row r="34" spans="1:13" hidden="1" x14ac:dyDescent="0.25">
      <c r="A34" s="123">
        <v>32</v>
      </c>
      <c r="B34" s="42"/>
      <c r="C34" s="93" t="s">
        <v>61</v>
      </c>
      <c r="D34" s="31" t="s">
        <v>25</v>
      </c>
      <c r="E34" s="34" t="s">
        <v>43</v>
      </c>
      <c r="F34" s="31" t="s">
        <v>15</v>
      </c>
      <c r="G34" s="90"/>
      <c r="K34" s="27"/>
      <c r="L34" s="27"/>
      <c r="M34" s="27"/>
    </row>
    <row r="35" spans="1:13" hidden="1" x14ac:dyDescent="0.25">
      <c r="A35" s="123">
        <v>33</v>
      </c>
      <c r="B35" s="42"/>
      <c r="C35" s="93" t="s">
        <v>61</v>
      </c>
      <c r="D35" s="31" t="s">
        <v>13</v>
      </c>
      <c r="E35" s="38" t="s">
        <v>44</v>
      </c>
      <c r="F35" s="31" t="s">
        <v>27</v>
      </c>
      <c r="G35" s="90"/>
      <c r="K35" s="27"/>
      <c r="L35" s="27"/>
      <c r="M35" s="27"/>
    </row>
    <row r="36" spans="1:13" hidden="1" x14ac:dyDescent="0.25">
      <c r="A36" s="123">
        <v>34</v>
      </c>
      <c r="B36" s="42"/>
      <c r="C36" s="93" t="s">
        <v>61</v>
      </c>
      <c r="D36" s="31" t="s">
        <v>6</v>
      </c>
      <c r="E36" s="34" t="s">
        <v>119</v>
      </c>
      <c r="F36" s="31" t="s">
        <v>8</v>
      </c>
      <c r="G36" s="90"/>
      <c r="K36" s="27"/>
      <c r="L36" s="27"/>
      <c r="M36" s="27"/>
    </row>
    <row r="37" spans="1:13" hidden="1" x14ac:dyDescent="0.25">
      <c r="A37" s="123">
        <v>35</v>
      </c>
      <c r="B37" s="42"/>
      <c r="C37" s="93" t="s">
        <v>61</v>
      </c>
      <c r="D37" s="31" t="s">
        <v>25</v>
      </c>
      <c r="E37" s="34" t="s">
        <v>120</v>
      </c>
      <c r="F37" s="136" t="s">
        <v>16</v>
      </c>
      <c r="G37" s="90"/>
      <c r="K37" s="27"/>
      <c r="L37" s="27"/>
      <c r="M37" s="27"/>
    </row>
    <row r="38" spans="1:13" x14ac:dyDescent="0.25">
      <c r="A38" s="145">
        <v>4</v>
      </c>
      <c r="B38" s="42"/>
      <c r="C38" s="148" t="s">
        <v>61</v>
      </c>
      <c r="D38" s="31" t="s">
        <v>25</v>
      </c>
      <c r="E38" s="34" t="s">
        <v>121</v>
      </c>
      <c r="F38" s="31" t="s">
        <v>27</v>
      </c>
      <c r="G38" s="158">
        <v>1</v>
      </c>
      <c r="H38" s="163" t="s">
        <v>251</v>
      </c>
      <c r="L38" s="27"/>
      <c r="M38" s="27"/>
    </row>
    <row r="39" spans="1:13" hidden="1" x14ac:dyDescent="0.25">
      <c r="A39" s="122">
        <v>37</v>
      </c>
      <c r="B39" s="151"/>
      <c r="C39" s="93" t="s">
        <v>62</v>
      </c>
      <c r="D39" s="138" t="s">
        <v>25</v>
      </c>
      <c r="E39" s="152" t="s">
        <v>45</v>
      </c>
      <c r="F39" s="139" t="s">
        <v>16</v>
      </c>
      <c r="G39" s="90"/>
      <c r="K39" s="27"/>
      <c r="L39" s="27"/>
      <c r="M39" s="27"/>
    </row>
    <row r="40" spans="1:13" x14ac:dyDescent="0.25">
      <c r="A40" s="145">
        <v>5</v>
      </c>
      <c r="B40" s="42"/>
      <c r="C40" s="148" t="s">
        <v>62</v>
      </c>
      <c r="D40" s="31" t="s">
        <v>25</v>
      </c>
      <c r="E40" s="34" t="s">
        <v>46</v>
      </c>
      <c r="F40" s="31" t="s">
        <v>47</v>
      </c>
      <c r="G40" s="35">
        <v>1</v>
      </c>
      <c r="H40" s="163" t="s">
        <v>254</v>
      </c>
      <c r="K40" s="27"/>
      <c r="L40" s="27"/>
      <c r="M40" s="27"/>
    </row>
    <row r="41" spans="1:13" hidden="1" x14ac:dyDescent="0.25">
      <c r="A41" s="122">
        <v>39</v>
      </c>
      <c r="B41" s="151"/>
      <c r="C41" s="93" t="s">
        <v>61</v>
      </c>
      <c r="D41" s="138" t="s">
        <v>25</v>
      </c>
      <c r="E41" s="152" t="s">
        <v>48</v>
      </c>
      <c r="F41" s="138" t="s">
        <v>27</v>
      </c>
      <c r="G41" s="90"/>
      <c r="K41" s="27"/>
      <c r="L41" s="27"/>
      <c r="M41" s="27"/>
    </row>
    <row r="42" spans="1:13" hidden="1" x14ac:dyDescent="0.25">
      <c r="A42" s="123">
        <v>40</v>
      </c>
      <c r="B42" s="42"/>
      <c r="C42" s="93" t="s">
        <v>61</v>
      </c>
      <c r="D42" s="31" t="s">
        <v>25</v>
      </c>
      <c r="E42" s="34" t="s">
        <v>49</v>
      </c>
      <c r="F42" s="136" t="s">
        <v>15</v>
      </c>
      <c r="G42" s="90"/>
      <c r="K42" s="27"/>
      <c r="L42" s="27"/>
      <c r="M42" s="27"/>
    </row>
    <row r="43" spans="1:13" x14ac:dyDescent="0.25">
      <c r="A43" s="145">
        <v>6</v>
      </c>
      <c r="B43" s="42"/>
      <c r="C43" s="148" t="s">
        <v>61</v>
      </c>
      <c r="D43" s="134" t="s">
        <v>13</v>
      </c>
      <c r="E43" s="95" t="s">
        <v>50</v>
      </c>
      <c r="F43" s="135" t="s">
        <v>51</v>
      </c>
      <c r="G43" s="35">
        <v>1</v>
      </c>
      <c r="H43" s="163" t="s">
        <v>242</v>
      </c>
      <c r="K43" s="27"/>
      <c r="L43" s="27"/>
      <c r="M43" s="27"/>
    </row>
    <row r="44" spans="1:13" hidden="1" x14ac:dyDescent="0.25">
      <c r="A44" s="122">
        <v>42</v>
      </c>
      <c r="B44" s="151"/>
      <c r="C44" s="93" t="s">
        <v>62</v>
      </c>
      <c r="D44" s="138" t="s">
        <v>25</v>
      </c>
      <c r="E44" s="152" t="s">
        <v>52</v>
      </c>
      <c r="F44" s="138" t="s">
        <v>15</v>
      </c>
      <c r="G44" s="90"/>
      <c r="K44" s="27"/>
      <c r="L44" s="27"/>
      <c r="M44" s="27"/>
    </row>
    <row r="45" spans="1:13" hidden="1" x14ac:dyDescent="0.25">
      <c r="A45" s="123">
        <v>43</v>
      </c>
      <c r="B45" s="44"/>
      <c r="C45" s="94" t="s">
        <v>61</v>
      </c>
      <c r="D45" s="31" t="s">
        <v>13</v>
      </c>
      <c r="E45" s="38" t="s">
        <v>122</v>
      </c>
      <c r="F45" s="31" t="s">
        <v>27</v>
      </c>
      <c r="G45" s="90"/>
      <c r="K45" s="27"/>
      <c r="L45" s="27"/>
      <c r="M45" s="27"/>
    </row>
    <row r="46" spans="1:13" ht="51.75" hidden="1" x14ac:dyDescent="0.25">
      <c r="A46" s="123">
        <v>44</v>
      </c>
      <c r="B46" s="41" t="s">
        <v>176</v>
      </c>
      <c r="C46" s="93" t="s">
        <v>62</v>
      </c>
      <c r="D46" s="31" t="s">
        <v>25</v>
      </c>
      <c r="E46" s="36" t="s">
        <v>53</v>
      </c>
      <c r="F46" s="31" t="s">
        <v>1</v>
      </c>
      <c r="G46" s="90"/>
      <c r="K46" s="27"/>
      <c r="L46" s="27"/>
      <c r="M46" s="27"/>
    </row>
    <row r="47" spans="1:13" hidden="1" x14ac:dyDescent="0.25">
      <c r="A47" s="123">
        <v>45</v>
      </c>
      <c r="B47" s="42"/>
      <c r="C47" s="93" t="s">
        <v>61</v>
      </c>
      <c r="D47" s="31" t="s">
        <v>25</v>
      </c>
      <c r="E47" s="34" t="s">
        <v>54</v>
      </c>
      <c r="F47" s="31" t="s">
        <v>16</v>
      </c>
      <c r="G47" s="90"/>
      <c r="K47" s="27"/>
      <c r="L47" s="27"/>
      <c r="M47" s="27"/>
    </row>
    <row r="48" spans="1:13" ht="51.75" hidden="1" x14ac:dyDescent="0.25">
      <c r="A48" s="123">
        <v>46</v>
      </c>
      <c r="B48" s="83" t="s">
        <v>108</v>
      </c>
      <c r="C48" s="89" t="s">
        <v>61</v>
      </c>
      <c r="D48" s="31" t="s">
        <v>25</v>
      </c>
      <c r="E48" s="82" t="s">
        <v>123</v>
      </c>
      <c r="F48" s="31" t="s">
        <v>15</v>
      </c>
      <c r="G48" s="90"/>
      <c r="K48" s="27"/>
      <c r="L48" s="27"/>
      <c r="M48" s="27"/>
    </row>
    <row r="49" spans="1:13" ht="51.75" hidden="1" x14ac:dyDescent="0.25">
      <c r="A49" s="123">
        <v>47</v>
      </c>
      <c r="B49" s="83" t="s">
        <v>108</v>
      </c>
      <c r="C49" s="89" t="s">
        <v>61</v>
      </c>
      <c r="D49" s="31" t="s">
        <v>25</v>
      </c>
      <c r="E49" s="82" t="s">
        <v>124</v>
      </c>
      <c r="F49" s="136" t="s">
        <v>15</v>
      </c>
      <c r="G49" s="90"/>
      <c r="K49" s="27"/>
      <c r="L49" s="27"/>
      <c r="M49" s="27"/>
    </row>
    <row r="50" spans="1:13" x14ac:dyDescent="0.25">
      <c r="A50" s="145">
        <v>7</v>
      </c>
      <c r="B50" s="42"/>
      <c r="C50" s="148" t="s">
        <v>61</v>
      </c>
      <c r="D50" s="31" t="s">
        <v>6</v>
      </c>
      <c r="E50" s="34" t="s">
        <v>55</v>
      </c>
      <c r="F50" s="31" t="s">
        <v>15</v>
      </c>
      <c r="G50" s="35">
        <v>1</v>
      </c>
      <c r="H50" s="163" t="s">
        <v>246</v>
      </c>
      <c r="K50" s="27"/>
      <c r="L50" s="27"/>
      <c r="M50" s="27"/>
    </row>
    <row r="51" spans="1:13" ht="16.5" hidden="1" thickBot="1" x14ac:dyDescent="0.3">
      <c r="A51" s="122">
        <v>49</v>
      </c>
      <c r="B51" s="151"/>
      <c r="C51" s="93" t="s">
        <v>61</v>
      </c>
      <c r="D51" s="138" t="s">
        <v>25</v>
      </c>
      <c r="E51" s="152" t="s">
        <v>56</v>
      </c>
      <c r="F51" s="138" t="s">
        <v>16</v>
      </c>
      <c r="G51" s="140" t="e">
        <f>#REF!-#REF!</f>
        <v>#REF!</v>
      </c>
      <c r="H51" s="90"/>
      <c r="K51" s="27"/>
      <c r="L51" s="27"/>
      <c r="M51" s="27"/>
    </row>
    <row r="52" spans="1:13" ht="52.5" hidden="1" thickBot="1" x14ac:dyDescent="0.3">
      <c r="A52" s="123">
        <v>50</v>
      </c>
      <c r="B52" s="83" t="s">
        <v>108</v>
      </c>
      <c r="C52" s="89" t="s">
        <v>61</v>
      </c>
      <c r="D52" s="31" t="s">
        <v>25</v>
      </c>
      <c r="E52" s="82" t="s">
        <v>125</v>
      </c>
      <c r="F52" s="31" t="s">
        <v>16</v>
      </c>
      <c r="G52" s="84" t="e">
        <f>#REF!-#REF!</f>
        <v>#REF!</v>
      </c>
      <c r="H52" s="90"/>
      <c r="K52" s="27"/>
      <c r="L52" s="27"/>
      <c r="M52" s="27"/>
    </row>
    <row r="53" spans="1:13" ht="16.5" hidden="1" thickBot="1" x14ac:dyDescent="0.3">
      <c r="A53" s="123">
        <v>51</v>
      </c>
      <c r="B53" s="42"/>
      <c r="C53" s="89" t="s">
        <v>61</v>
      </c>
      <c r="D53" s="31" t="s">
        <v>13</v>
      </c>
      <c r="E53" s="34" t="s">
        <v>57</v>
      </c>
      <c r="F53" s="31" t="s">
        <v>15</v>
      </c>
      <c r="G53" s="33" t="e">
        <f>#REF!-#REF!</f>
        <v>#REF!</v>
      </c>
      <c r="H53" s="90"/>
      <c r="K53" s="27"/>
      <c r="L53" s="27"/>
      <c r="M53" s="27"/>
    </row>
    <row r="54" spans="1:13" ht="16.5" hidden="1" thickBot="1" x14ac:dyDescent="0.3">
      <c r="A54" s="123">
        <v>52</v>
      </c>
      <c r="B54" s="42"/>
      <c r="C54" s="89" t="s">
        <v>61</v>
      </c>
      <c r="D54" s="31" t="s">
        <v>25</v>
      </c>
      <c r="E54" s="34" t="s">
        <v>58</v>
      </c>
      <c r="F54" s="31" t="s">
        <v>16</v>
      </c>
      <c r="G54" s="33" t="e">
        <f>#REF!-#REF!</f>
        <v>#REF!</v>
      </c>
      <c r="H54" s="90"/>
      <c r="K54" s="27"/>
      <c r="L54" s="27"/>
      <c r="M54" s="27"/>
    </row>
    <row r="55" spans="1:13" ht="16.5" hidden="1" thickBot="1" x14ac:dyDescent="0.3">
      <c r="A55" s="123">
        <v>53</v>
      </c>
      <c r="B55" s="42"/>
      <c r="C55" s="89" t="s">
        <v>62</v>
      </c>
      <c r="D55" s="31" t="s">
        <v>25</v>
      </c>
      <c r="E55" s="38" t="s">
        <v>126</v>
      </c>
      <c r="F55" s="31" t="s">
        <v>16</v>
      </c>
      <c r="G55" s="33" t="e">
        <f>#REF!-#REF!</f>
        <v>#REF!</v>
      </c>
      <c r="H55" s="90"/>
      <c r="K55" s="27"/>
      <c r="L55" s="27"/>
      <c r="M55" s="27"/>
    </row>
    <row r="56" spans="1:13" ht="16.5" hidden="1" thickBot="1" x14ac:dyDescent="0.3">
      <c r="A56" s="123">
        <v>54</v>
      </c>
      <c r="B56" s="42"/>
      <c r="C56" s="89" t="s">
        <v>61</v>
      </c>
      <c r="D56" s="31" t="s">
        <v>25</v>
      </c>
      <c r="E56" s="34" t="s">
        <v>59</v>
      </c>
      <c r="F56" s="31" t="s">
        <v>26</v>
      </c>
      <c r="G56" s="33" t="e">
        <f>#REF!-#REF!</f>
        <v>#REF!</v>
      </c>
      <c r="H56" s="90"/>
      <c r="K56" s="27"/>
      <c r="L56" s="27"/>
      <c r="M56" s="27"/>
    </row>
    <row r="57" spans="1:13" ht="16.5" hidden="1" thickBot="1" x14ac:dyDescent="0.3">
      <c r="A57" s="123"/>
      <c r="B57" s="43"/>
      <c r="C57" s="89"/>
      <c r="D57" s="31"/>
      <c r="E57" s="39" t="s">
        <v>0</v>
      </c>
      <c r="F57" s="3"/>
      <c r="G57" s="76"/>
      <c r="H57" s="40"/>
    </row>
    <row r="58" spans="1:13" ht="32.25" hidden="1" customHeight="1" thickBot="1" x14ac:dyDescent="0.3">
      <c r="A58" s="67">
        <v>42</v>
      </c>
      <c r="B58" s="68" t="s">
        <v>178</v>
      </c>
      <c r="E58" s="169" t="s">
        <v>223</v>
      </c>
      <c r="F58" s="169"/>
      <c r="G58" s="88">
        <f>SUMIF(G3:G56,"&lt;0")</f>
        <v>0</v>
      </c>
    </row>
    <row r="59" spans="1:13" ht="21" customHeight="1" x14ac:dyDescent="0.25">
      <c r="A59" s="145"/>
      <c r="B59" s="160"/>
      <c r="D59" s="145"/>
      <c r="E59" s="168" t="s">
        <v>222</v>
      </c>
      <c r="F59" s="168"/>
      <c r="G59" s="161">
        <f>SUMIF(G3:G56,"&gt;0")</f>
        <v>8</v>
      </c>
      <c r="H59" s="163"/>
    </row>
    <row r="60" spans="1:13" ht="42" hidden="1" customHeight="1" thickBot="1" x14ac:dyDescent="0.3">
      <c r="E60" s="170" t="s">
        <v>128</v>
      </c>
      <c r="F60" s="170"/>
      <c r="G60" s="155" t="e">
        <f>G59+#REF!</f>
        <v>#REF!</v>
      </c>
    </row>
    <row r="61" spans="1:13" ht="68.25" hidden="1" customHeight="1" x14ac:dyDescent="0.25">
      <c r="E61" s="85" t="s">
        <v>225</v>
      </c>
      <c r="G61" s="129"/>
    </row>
    <row r="62" spans="1:13" ht="18.75" hidden="1" x14ac:dyDescent="0.25">
      <c r="E62" s="86" t="e">
        <f>#REF!+#REF!</f>
        <v>#REF!</v>
      </c>
      <c r="G62" s="30"/>
    </row>
    <row r="63" spans="1:13" ht="91.5" x14ac:dyDescent="0.25">
      <c r="A63" s="145"/>
      <c r="B63" s="145" t="s">
        <v>5</v>
      </c>
      <c r="C63" s="125"/>
      <c r="D63" s="144" t="s">
        <v>17</v>
      </c>
      <c r="E63" s="156" t="s">
        <v>2</v>
      </c>
      <c r="F63" s="144" t="s">
        <v>3</v>
      </c>
      <c r="G63" s="157" t="s">
        <v>236</v>
      </c>
      <c r="H63" s="163"/>
    </row>
    <row r="64" spans="1:13" s="125" customFormat="1" ht="15.75" x14ac:dyDescent="0.25">
      <c r="A64" s="145"/>
      <c r="B64" s="145">
        <v>1</v>
      </c>
      <c r="D64" s="10" t="s">
        <v>6</v>
      </c>
      <c r="E64" s="11" t="s">
        <v>63</v>
      </c>
      <c r="F64" s="19" t="s">
        <v>8</v>
      </c>
      <c r="G64" s="162">
        <v>1</v>
      </c>
      <c r="H64" s="163" t="s">
        <v>247</v>
      </c>
      <c r="I64" s="27"/>
      <c r="J64" s="27"/>
    </row>
    <row r="65" spans="1:10" s="125" customFormat="1" ht="15.75" customHeight="1" x14ac:dyDescent="0.25">
      <c r="A65" s="145"/>
      <c r="B65" s="145">
        <v>2</v>
      </c>
      <c r="D65" s="7" t="s">
        <v>7</v>
      </c>
      <c r="E65" s="8" t="s">
        <v>64</v>
      </c>
      <c r="F65" s="9" t="s">
        <v>8</v>
      </c>
      <c r="G65" s="162">
        <v>1</v>
      </c>
      <c r="H65" s="163" t="s">
        <v>253</v>
      </c>
      <c r="I65" s="27"/>
      <c r="J65" s="27"/>
    </row>
    <row r="66" spans="1:10" s="125" customFormat="1" ht="15.75" x14ac:dyDescent="0.25">
      <c r="A66" s="145"/>
      <c r="B66" s="145">
        <v>3</v>
      </c>
      <c r="D66" s="7" t="s">
        <v>7</v>
      </c>
      <c r="E66" s="11" t="s">
        <v>66</v>
      </c>
      <c r="F66" s="9" t="s">
        <v>8</v>
      </c>
      <c r="G66" s="162">
        <v>1</v>
      </c>
      <c r="H66" s="163" t="s">
        <v>249</v>
      </c>
      <c r="I66" s="27"/>
      <c r="J66" s="27"/>
    </row>
    <row r="67" spans="1:10" s="125" customFormat="1" ht="15.75" x14ac:dyDescent="0.25">
      <c r="A67" s="145"/>
      <c r="B67" s="145">
        <v>4</v>
      </c>
      <c r="D67" s="7" t="s">
        <v>9</v>
      </c>
      <c r="E67" s="11" t="s">
        <v>68</v>
      </c>
      <c r="F67" s="9" t="s">
        <v>8</v>
      </c>
      <c r="G67" s="162">
        <v>1</v>
      </c>
      <c r="H67" s="163" t="s">
        <v>248</v>
      </c>
      <c r="I67" s="27"/>
      <c r="J67" s="27"/>
    </row>
    <row r="68" spans="1:10" s="125" customFormat="1" ht="15.75" x14ac:dyDescent="0.25">
      <c r="A68" s="145"/>
      <c r="B68" s="145">
        <v>4</v>
      </c>
      <c r="D68" s="7" t="s">
        <v>7</v>
      </c>
      <c r="E68" s="11" t="s">
        <v>70</v>
      </c>
      <c r="F68" s="9" t="s">
        <v>8</v>
      </c>
      <c r="G68" s="162">
        <v>1</v>
      </c>
      <c r="H68" s="166" t="s">
        <v>255</v>
      </c>
      <c r="I68" s="27" t="s">
        <v>256</v>
      </c>
      <c r="J68" s="27"/>
    </row>
    <row r="69" spans="1:10" s="130" customFormat="1" ht="15.75" x14ac:dyDescent="0.25">
      <c r="A69" s="145"/>
      <c r="B69" s="145">
        <v>4</v>
      </c>
      <c r="D69" s="7" t="s">
        <v>240</v>
      </c>
      <c r="E69" s="11" t="s">
        <v>72</v>
      </c>
      <c r="F69" s="9" t="s">
        <v>8</v>
      </c>
      <c r="G69" s="162">
        <v>2</v>
      </c>
      <c r="H69" s="166" t="s">
        <v>255</v>
      </c>
      <c r="I69" s="27" t="s">
        <v>256</v>
      </c>
      <c r="J69" s="27"/>
    </row>
    <row r="70" spans="1:10" s="125" customFormat="1" ht="15.75" x14ac:dyDescent="0.25">
      <c r="A70" s="145"/>
      <c r="B70" s="145">
        <v>4</v>
      </c>
      <c r="D70" s="7" t="s">
        <v>14</v>
      </c>
      <c r="E70" s="11" t="s">
        <v>82</v>
      </c>
      <c r="F70" s="9" t="s">
        <v>16</v>
      </c>
      <c r="G70" s="162">
        <v>1</v>
      </c>
      <c r="H70" s="163" t="s">
        <v>250</v>
      </c>
      <c r="I70" s="27"/>
      <c r="J70" s="27"/>
    </row>
    <row r="71" spans="1:10" s="125" customFormat="1" ht="15.75" x14ac:dyDescent="0.25">
      <c r="A71" s="145"/>
      <c r="B71" s="145">
        <v>4</v>
      </c>
      <c r="D71" s="7" t="s">
        <v>6</v>
      </c>
      <c r="E71" s="8" t="s">
        <v>84</v>
      </c>
      <c r="F71" s="9" t="s">
        <v>16</v>
      </c>
      <c r="G71" s="162">
        <v>1</v>
      </c>
      <c r="H71" s="163" t="s">
        <v>245</v>
      </c>
      <c r="I71" s="27"/>
      <c r="J71" s="27"/>
    </row>
    <row r="72" spans="1:10" s="125" customFormat="1" ht="19.5" customHeight="1" x14ac:dyDescent="0.25">
      <c r="A72" s="145"/>
      <c r="B72" s="145"/>
      <c r="D72" s="3"/>
      <c r="E72" s="168" t="s">
        <v>224</v>
      </c>
      <c r="F72" s="168"/>
      <c r="G72" s="161">
        <v>9</v>
      </c>
      <c r="I72" s="27"/>
      <c r="J72" s="27"/>
    </row>
    <row r="73" spans="1:10" s="125" customFormat="1" x14ac:dyDescent="0.25">
      <c r="I73" s="27"/>
      <c r="J73" s="27"/>
    </row>
    <row r="74" spans="1:10" s="125" customFormat="1" x14ac:dyDescent="0.25">
      <c r="E74" s="141" t="s">
        <v>237</v>
      </c>
      <c r="F74" s="141">
        <v>17</v>
      </c>
      <c r="I74" s="27"/>
      <c r="J74" s="27"/>
    </row>
    <row r="75" spans="1:10" s="125" customFormat="1" x14ac:dyDescent="0.25">
      <c r="I75" s="27"/>
      <c r="J75" s="27"/>
    </row>
    <row r="76" spans="1:10" s="125" customFormat="1" ht="18.75" x14ac:dyDescent="0.25">
      <c r="E76" s="131" t="s">
        <v>238</v>
      </c>
      <c r="I76" s="27"/>
      <c r="J76" s="27"/>
    </row>
    <row r="77" spans="1:10" s="125" customFormat="1" x14ac:dyDescent="0.25">
      <c r="I77" s="27"/>
      <c r="J77" s="27"/>
    </row>
    <row r="78" spans="1:10" s="125" customFormat="1" x14ac:dyDescent="0.25">
      <c r="I78" s="27"/>
      <c r="J78" s="27"/>
    </row>
    <row r="79" spans="1:10" s="125" customFormat="1" x14ac:dyDescent="0.25">
      <c r="I79" s="27"/>
      <c r="J79" s="27"/>
    </row>
    <row r="80" spans="1:10" s="125" customFormat="1" x14ac:dyDescent="0.25">
      <c r="I80" s="27"/>
      <c r="J80" s="27"/>
    </row>
    <row r="81" spans="9:10" s="125" customFormat="1" x14ac:dyDescent="0.25">
      <c r="I81" s="27"/>
      <c r="J81" s="27"/>
    </row>
    <row r="82" spans="9:10" s="125" customFormat="1" x14ac:dyDescent="0.25">
      <c r="I82" s="27"/>
      <c r="J82" s="27"/>
    </row>
    <row r="83" spans="9:10" s="125" customFormat="1" x14ac:dyDescent="0.25">
      <c r="I83" s="27"/>
      <c r="J83" s="27"/>
    </row>
    <row r="84" spans="9:10" s="125" customFormat="1" x14ac:dyDescent="0.25">
      <c r="I84" s="27"/>
      <c r="J84" s="27"/>
    </row>
    <row r="85" spans="9:10" s="125" customFormat="1" x14ac:dyDescent="0.25">
      <c r="I85" s="27"/>
      <c r="J85" s="27"/>
    </row>
    <row r="86" spans="9:10" s="125" customFormat="1" x14ac:dyDescent="0.25">
      <c r="I86" s="27"/>
      <c r="J86" s="27"/>
    </row>
    <row r="87" spans="9:10" s="125" customFormat="1" x14ac:dyDescent="0.25">
      <c r="I87" s="27"/>
      <c r="J87" s="27"/>
    </row>
    <row r="88" spans="9:10" s="125" customFormat="1" x14ac:dyDescent="0.25">
      <c r="I88" s="27"/>
      <c r="J88" s="27"/>
    </row>
    <row r="89" spans="9:10" s="125" customFormat="1" x14ac:dyDescent="0.25">
      <c r="I89" s="27"/>
      <c r="J89" s="27"/>
    </row>
    <row r="90" spans="9:10" s="125" customFormat="1" x14ac:dyDescent="0.25">
      <c r="I90" s="27"/>
      <c r="J90" s="27"/>
    </row>
    <row r="91" spans="9:10" s="125" customFormat="1" x14ac:dyDescent="0.25">
      <c r="I91" s="27"/>
      <c r="J91" s="27"/>
    </row>
    <row r="92" spans="9:10" s="125" customFormat="1" x14ac:dyDescent="0.25">
      <c r="I92" s="27"/>
      <c r="J92" s="27"/>
    </row>
    <row r="93" spans="9:10" s="125" customFormat="1" x14ac:dyDescent="0.25">
      <c r="I93" s="27"/>
      <c r="J93" s="27"/>
    </row>
    <row r="94" spans="9:10" s="125" customFormat="1" x14ac:dyDescent="0.25">
      <c r="I94" s="27"/>
      <c r="J94" s="27"/>
    </row>
    <row r="95" spans="9:10" s="125" customFormat="1" x14ac:dyDescent="0.25">
      <c r="I95" s="27"/>
      <c r="J95" s="27"/>
    </row>
  </sheetData>
  <autoFilter ref="A2:G62" xr:uid="{BF8C9331-194C-4A33-9171-CC9A5C071D97}">
    <filterColumn colId="6">
      <filters>
        <filter val="1"/>
        <filter val="2"/>
        <filter val="8"/>
      </filters>
    </filterColumn>
  </autoFilter>
  <mergeCells count="4">
    <mergeCell ref="E72:F72"/>
    <mergeCell ref="E58:F58"/>
    <mergeCell ref="E59:F59"/>
    <mergeCell ref="E60:F6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2F6D-3503-4FAF-B1C1-5880B69CAC9F}">
  <sheetPr filterMode="1"/>
  <dimension ref="A1:H70"/>
  <sheetViews>
    <sheetView topLeftCell="C1" zoomScale="80" zoomScaleNormal="80" workbookViewId="0">
      <selection activeCell="C5" sqref="C5:F50"/>
    </sheetView>
  </sheetViews>
  <sheetFormatPr defaultRowHeight="15" x14ac:dyDescent="0.25"/>
  <cols>
    <col min="1" max="3" width="9.140625" style="130"/>
    <col min="4" max="4" width="40" style="130" bestFit="1" customWidth="1"/>
    <col min="5" max="5" width="10" style="130" customWidth="1"/>
    <col min="6" max="6" width="9.140625" style="130" customWidth="1"/>
    <col min="7" max="7" width="5" style="52" hidden="1" customWidth="1"/>
    <col min="8" max="16384" width="9.140625" style="130"/>
  </cols>
  <sheetData>
    <row r="1" spans="1:7" ht="93.75" customHeight="1" x14ac:dyDescent="0.25">
      <c r="A1" s="175" t="s">
        <v>5</v>
      </c>
      <c r="B1" s="177" t="s">
        <v>4</v>
      </c>
      <c r="C1" s="179" t="s">
        <v>17</v>
      </c>
      <c r="D1" s="179" t="s">
        <v>129</v>
      </c>
      <c r="E1" s="181" t="s">
        <v>3</v>
      </c>
      <c r="F1" s="171" t="s">
        <v>130</v>
      </c>
      <c r="G1" s="173" t="s">
        <v>181</v>
      </c>
    </row>
    <row r="2" spans="1:7" ht="15" hidden="1" customHeight="1" x14ac:dyDescent="0.25">
      <c r="A2" s="176"/>
      <c r="B2" s="178"/>
      <c r="C2" s="180"/>
      <c r="D2" s="180"/>
      <c r="E2" s="182"/>
      <c r="F2" s="172"/>
      <c r="G2" s="174"/>
    </row>
    <row r="3" spans="1:7" ht="15.75" hidden="1" x14ac:dyDescent="0.25">
      <c r="A3" s="9">
        <v>1</v>
      </c>
      <c r="B3" s="9" t="s">
        <v>61</v>
      </c>
      <c r="C3" s="7" t="s">
        <v>13</v>
      </c>
      <c r="D3" s="3" t="s">
        <v>131</v>
      </c>
      <c r="E3" s="7" t="s">
        <v>8</v>
      </c>
      <c r="F3" s="56" t="e">
        <f>#REF!-#REF!</f>
        <v>#REF!</v>
      </c>
      <c r="G3" s="52">
        <v>7</v>
      </c>
    </row>
    <row r="4" spans="1:7" ht="15.75" hidden="1" customHeight="1" x14ac:dyDescent="0.25">
      <c r="A4" s="7">
        <v>2</v>
      </c>
      <c r="B4" s="9" t="s">
        <v>61</v>
      </c>
      <c r="C4" s="7" t="s">
        <v>14</v>
      </c>
      <c r="D4" s="3" t="s">
        <v>132</v>
      </c>
      <c r="E4" s="7" t="s">
        <v>8</v>
      </c>
      <c r="F4" s="56" t="e">
        <f>#REF!-#REF!</f>
        <v>#REF!</v>
      </c>
      <c r="G4" s="79">
        <v>4</v>
      </c>
    </row>
    <row r="5" spans="1:7" ht="15.75" x14ac:dyDescent="0.25">
      <c r="A5" s="9">
        <v>3</v>
      </c>
      <c r="B5" s="57" t="s">
        <v>61</v>
      </c>
      <c r="C5" s="7" t="s">
        <v>13</v>
      </c>
      <c r="D5" s="3" t="s">
        <v>133</v>
      </c>
      <c r="E5" s="7" t="s">
        <v>8</v>
      </c>
      <c r="F5" s="56">
        <v>2</v>
      </c>
      <c r="G5" s="52">
        <v>8</v>
      </c>
    </row>
    <row r="6" spans="1:7" ht="15.75" customHeight="1" x14ac:dyDescent="0.25">
      <c r="A6" s="9">
        <v>4</v>
      </c>
      <c r="B6" s="9" t="s">
        <v>62</v>
      </c>
      <c r="C6" s="7" t="s">
        <v>14</v>
      </c>
      <c r="D6" s="58" t="s">
        <v>134</v>
      </c>
      <c r="E6" s="7" t="s">
        <v>8</v>
      </c>
      <c r="F6" s="56">
        <v>1</v>
      </c>
      <c r="G6" s="52">
        <v>3</v>
      </c>
    </row>
    <row r="7" spans="1:7" ht="15.75" x14ac:dyDescent="0.25">
      <c r="A7" s="9">
        <v>5</v>
      </c>
      <c r="B7" s="9" t="s">
        <v>62</v>
      </c>
      <c r="C7" s="7" t="s">
        <v>25</v>
      </c>
      <c r="D7" s="59" t="s">
        <v>135</v>
      </c>
      <c r="E7" s="7" t="s">
        <v>8</v>
      </c>
      <c r="F7" s="56">
        <v>2</v>
      </c>
      <c r="G7" s="52">
        <v>3</v>
      </c>
    </row>
    <row r="8" spans="1:7" ht="31.5" hidden="1" customHeight="1" x14ac:dyDescent="0.25">
      <c r="A8" s="9"/>
      <c r="B8" s="9"/>
      <c r="C8" s="20" t="s">
        <v>25</v>
      </c>
      <c r="D8" s="60" t="s">
        <v>136</v>
      </c>
      <c r="E8" s="20" t="s">
        <v>8</v>
      </c>
      <c r="F8" s="56" t="e">
        <f>#REF!-#REF!</f>
        <v>#REF!</v>
      </c>
    </row>
    <row r="9" spans="1:7" ht="15.75" hidden="1" customHeight="1" x14ac:dyDescent="0.25">
      <c r="A9" s="9">
        <v>6</v>
      </c>
      <c r="B9" s="9" t="s">
        <v>61</v>
      </c>
      <c r="C9" s="7" t="s">
        <v>25</v>
      </c>
      <c r="D9" s="3" t="s">
        <v>137</v>
      </c>
      <c r="E9" s="7" t="s">
        <v>8</v>
      </c>
      <c r="F9" s="56" t="e">
        <f>#REF!-#REF!</f>
        <v>#REF!</v>
      </c>
      <c r="G9" s="52">
        <v>2</v>
      </c>
    </row>
    <row r="10" spans="1:7" ht="15.75" hidden="1" customHeight="1" x14ac:dyDescent="0.25">
      <c r="A10" s="9">
        <v>7</v>
      </c>
      <c r="B10" s="9" t="s">
        <v>61</v>
      </c>
      <c r="C10" s="7" t="s">
        <v>14</v>
      </c>
      <c r="D10" s="3" t="s">
        <v>138</v>
      </c>
      <c r="E10" s="7" t="s">
        <v>8</v>
      </c>
      <c r="F10" s="56" t="e">
        <f>#REF!-#REF!</f>
        <v>#REF!</v>
      </c>
      <c r="G10" s="52">
        <v>4</v>
      </c>
    </row>
    <row r="11" spans="1:7" ht="15.75" hidden="1" x14ac:dyDescent="0.25">
      <c r="A11" s="9">
        <v>8</v>
      </c>
      <c r="B11" s="9" t="s">
        <v>62</v>
      </c>
      <c r="C11" s="7" t="s">
        <v>14</v>
      </c>
      <c r="D11" s="58" t="s">
        <v>139</v>
      </c>
      <c r="E11" s="7" t="s">
        <v>8</v>
      </c>
      <c r="F11" s="56" t="e">
        <f>#REF!-#REF!</f>
        <v>#REF!</v>
      </c>
      <c r="G11" s="79">
        <v>5</v>
      </c>
    </row>
    <row r="12" spans="1:7" ht="15.75" x14ac:dyDescent="0.25">
      <c r="A12" s="9">
        <v>9</v>
      </c>
      <c r="B12" s="9" t="s">
        <v>61</v>
      </c>
      <c r="C12" s="7" t="s">
        <v>25</v>
      </c>
      <c r="D12" s="3" t="s">
        <v>140</v>
      </c>
      <c r="E12" s="7" t="s">
        <v>8</v>
      </c>
      <c r="F12" s="56">
        <v>2</v>
      </c>
      <c r="G12" s="52">
        <v>5</v>
      </c>
    </row>
    <row r="13" spans="1:7" ht="15.75" hidden="1" x14ac:dyDescent="0.25">
      <c r="A13" s="9">
        <v>10</v>
      </c>
      <c r="B13" s="9" t="s">
        <v>61</v>
      </c>
      <c r="C13" s="7" t="s">
        <v>25</v>
      </c>
      <c r="D13" s="3" t="s">
        <v>141</v>
      </c>
      <c r="E13" s="7" t="s">
        <v>8</v>
      </c>
      <c r="F13" s="56" t="e">
        <f>#REF!-#REF!</f>
        <v>#REF!</v>
      </c>
      <c r="G13" s="52">
        <v>4</v>
      </c>
    </row>
    <row r="14" spans="1:7" ht="15.75" hidden="1" x14ac:dyDescent="0.25">
      <c r="A14" s="9">
        <v>11</v>
      </c>
      <c r="B14" s="9" t="s">
        <v>61</v>
      </c>
      <c r="C14" s="7" t="s">
        <v>14</v>
      </c>
      <c r="D14" s="3" t="s">
        <v>142</v>
      </c>
      <c r="E14" s="7" t="s">
        <v>8</v>
      </c>
      <c r="F14" s="56" t="e">
        <f>#REF!-#REF!</f>
        <v>#REF!</v>
      </c>
      <c r="G14" s="52">
        <v>4</v>
      </c>
    </row>
    <row r="15" spans="1:7" ht="15.75" x14ac:dyDescent="0.25">
      <c r="A15" s="9">
        <v>12</v>
      </c>
      <c r="B15" s="9" t="s">
        <v>61</v>
      </c>
      <c r="C15" s="7" t="s">
        <v>13</v>
      </c>
      <c r="D15" s="3" t="s">
        <v>143</v>
      </c>
      <c r="E15" s="7" t="s">
        <v>8</v>
      </c>
      <c r="F15" s="56">
        <v>1</v>
      </c>
      <c r="G15" s="52">
        <v>6</v>
      </c>
    </row>
    <row r="16" spans="1:7" ht="15.75" hidden="1" x14ac:dyDescent="0.25">
      <c r="A16" s="9">
        <v>13</v>
      </c>
      <c r="B16" s="9" t="s">
        <v>61</v>
      </c>
      <c r="C16" s="7" t="s">
        <v>13</v>
      </c>
      <c r="D16" s="58" t="s">
        <v>144</v>
      </c>
      <c r="E16" s="7" t="s">
        <v>8</v>
      </c>
      <c r="F16" s="56" t="e">
        <f>#REF!-#REF!</f>
        <v>#REF!</v>
      </c>
      <c r="G16" s="52">
        <v>6</v>
      </c>
    </row>
    <row r="17" spans="1:7" ht="15.75" x14ac:dyDescent="0.25">
      <c r="A17" s="9">
        <v>14</v>
      </c>
      <c r="B17" s="9" t="s">
        <v>62</v>
      </c>
      <c r="C17" s="7" t="s">
        <v>14</v>
      </c>
      <c r="D17" s="3" t="s">
        <v>145</v>
      </c>
      <c r="E17" s="7" t="s">
        <v>8</v>
      </c>
      <c r="F17" s="56">
        <v>1</v>
      </c>
      <c r="G17" s="52">
        <v>4</v>
      </c>
    </row>
    <row r="18" spans="1:7" ht="15.75" hidden="1" x14ac:dyDescent="0.25">
      <c r="A18" s="9">
        <v>15</v>
      </c>
      <c r="B18" s="57" t="s">
        <v>61</v>
      </c>
      <c r="C18" s="7" t="s">
        <v>25</v>
      </c>
      <c r="D18" s="3" t="s">
        <v>146</v>
      </c>
      <c r="E18" s="7" t="s">
        <v>15</v>
      </c>
      <c r="F18" s="56" t="e">
        <f>#REF!-#REF!</f>
        <v>#REF!</v>
      </c>
      <c r="G18" s="52">
        <v>3</v>
      </c>
    </row>
    <row r="19" spans="1:7" ht="15.75" hidden="1" x14ac:dyDescent="0.25">
      <c r="A19" s="9">
        <v>16</v>
      </c>
      <c r="B19" s="57" t="s">
        <v>61</v>
      </c>
      <c r="C19" s="7" t="s">
        <v>25</v>
      </c>
      <c r="D19" s="3" t="s">
        <v>147</v>
      </c>
      <c r="E19" s="7" t="s">
        <v>15</v>
      </c>
      <c r="F19" s="56" t="e">
        <f>#REF!-#REF!</f>
        <v>#REF!</v>
      </c>
      <c r="G19" s="52">
        <v>3</v>
      </c>
    </row>
    <row r="20" spans="1:7" ht="15.75" hidden="1" x14ac:dyDescent="0.25">
      <c r="A20" s="9">
        <v>17</v>
      </c>
      <c r="B20" s="9" t="s">
        <v>62</v>
      </c>
      <c r="C20" s="9" t="s">
        <v>60</v>
      </c>
      <c r="D20" s="8" t="s">
        <v>148</v>
      </c>
      <c r="E20" s="10" t="s">
        <v>1</v>
      </c>
      <c r="F20" s="56" t="e">
        <f>#REF!-#REF!</f>
        <v>#REF!</v>
      </c>
    </row>
    <row r="21" spans="1:7" ht="15.75" hidden="1" x14ac:dyDescent="0.25">
      <c r="A21" s="9">
        <v>18</v>
      </c>
      <c r="B21" s="9" t="s">
        <v>62</v>
      </c>
      <c r="C21" s="9" t="s">
        <v>60</v>
      </c>
      <c r="D21" s="8" t="s">
        <v>149</v>
      </c>
      <c r="E21" s="19" t="s">
        <v>16</v>
      </c>
      <c r="F21" s="56" t="e">
        <f>#REF!-#REF!</f>
        <v>#REF!</v>
      </c>
    </row>
    <row r="22" spans="1:7" ht="15.75" hidden="1" x14ac:dyDescent="0.25">
      <c r="A22" s="9">
        <v>19</v>
      </c>
      <c r="B22" s="9" t="s">
        <v>62</v>
      </c>
      <c r="C22" s="9" t="s">
        <v>25</v>
      </c>
      <c r="D22" s="8" t="s">
        <v>150</v>
      </c>
      <c r="E22" s="19" t="s">
        <v>27</v>
      </c>
      <c r="F22" s="56" t="e">
        <f>#REF!-#REF!</f>
        <v>#REF!</v>
      </c>
      <c r="G22" s="52">
        <v>2</v>
      </c>
    </row>
    <row r="23" spans="1:7" ht="15.75" hidden="1" x14ac:dyDescent="0.25">
      <c r="A23" s="9">
        <v>20</v>
      </c>
      <c r="B23" s="9" t="s">
        <v>62</v>
      </c>
      <c r="C23" s="9" t="s">
        <v>60</v>
      </c>
      <c r="D23" s="8" t="s">
        <v>151</v>
      </c>
      <c r="E23" s="19" t="s">
        <v>16</v>
      </c>
      <c r="F23" s="56" t="e">
        <f>#REF!-#REF!</f>
        <v>#REF!</v>
      </c>
    </row>
    <row r="24" spans="1:7" ht="15.75" hidden="1" x14ac:dyDescent="0.25">
      <c r="A24" s="9">
        <v>21</v>
      </c>
      <c r="B24" s="9" t="s">
        <v>62</v>
      </c>
      <c r="C24" s="9" t="s">
        <v>60</v>
      </c>
      <c r="D24" s="61" t="s">
        <v>152</v>
      </c>
      <c r="E24" s="19" t="s">
        <v>15</v>
      </c>
      <c r="F24" s="56" t="e">
        <f>#REF!-#REF!</f>
        <v>#REF!</v>
      </c>
    </row>
    <row r="25" spans="1:7" ht="31.5" hidden="1" x14ac:dyDescent="0.25">
      <c r="A25" s="9">
        <v>22</v>
      </c>
      <c r="B25" s="9" t="s">
        <v>62</v>
      </c>
      <c r="C25" s="9" t="s">
        <v>60</v>
      </c>
      <c r="D25" s="62" t="s">
        <v>153</v>
      </c>
      <c r="E25" s="19" t="s">
        <v>26</v>
      </c>
      <c r="F25" s="56" t="e">
        <f>#REF!-#REF!</f>
        <v>#REF!</v>
      </c>
    </row>
    <row r="26" spans="1:7" ht="15.75" x14ac:dyDescent="0.25">
      <c r="A26" s="9">
        <v>23</v>
      </c>
      <c r="B26" s="9" t="s">
        <v>62</v>
      </c>
      <c r="C26" s="9" t="s">
        <v>60</v>
      </c>
      <c r="D26" s="62" t="s">
        <v>154</v>
      </c>
      <c r="E26" s="19" t="s">
        <v>15</v>
      </c>
      <c r="F26" s="56">
        <v>1</v>
      </c>
    </row>
    <row r="27" spans="1:7" ht="15.75" hidden="1" x14ac:dyDescent="0.25">
      <c r="A27" s="9">
        <v>24</v>
      </c>
      <c r="B27" s="9" t="s">
        <v>62</v>
      </c>
      <c r="C27" s="9" t="s">
        <v>25</v>
      </c>
      <c r="D27" s="8" t="s">
        <v>155</v>
      </c>
      <c r="E27" s="19" t="s">
        <v>27</v>
      </c>
      <c r="F27" s="56" t="e">
        <f>#REF!-#REF!</f>
        <v>#REF!</v>
      </c>
    </row>
    <row r="28" spans="1:7" ht="15.75" hidden="1" x14ac:dyDescent="0.25">
      <c r="A28" s="9">
        <v>25</v>
      </c>
      <c r="B28" s="9" t="s">
        <v>62</v>
      </c>
      <c r="C28" s="7" t="s">
        <v>60</v>
      </c>
      <c r="D28" s="63" t="s">
        <v>156</v>
      </c>
      <c r="E28" s="7" t="s">
        <v>15</v>
      </c>
      <c r="F28" s="56" t="e">
        <f>#REF!-#REF!</f>
        <v>#REF!</v>
      </c>
    </row>
    <row r="29" spans="1:7" ht="15.75" hidden="1" x14ac:dyDescent="0.25">
      <c r="A29" s="9">
        <v>26</v>
      </c>
      <c r="B29" s="9" t="s">
        <v>62</v>
      </c>
      <c r="C29" s="9" t="s">
        <v>60</v>
      </c>
      <c r="D29" s="8" t="s">
        <v>157</v>
      </c>
      <c r="E29" s="19" t="s">
        <v>16</v>
      </c>
      <c r="F29" s="56" t="e">
        <f>#REF!-#REF!</f>
        <v>#REF!</v>
      </c>
      <c r="G29" s="80"/>
    </row>
    <row r="30" spans="1:7" ht="15.75" hidden="1" x14ac:dyDescent="0.25">
      <c r="A30" s="9">
        <v>27</v>
      </c>
      <c r="B30" s="9" t="s">
        <v>62</v>
      </c>
      <c r="C30" s="9" t="s">
        <v>60</v>
      </c>
      <c r="D30" s="8" t="s">
        <v>158</v>
      </c>
      <c r="E30" s="19" t="s">
        <v>8</v>
      </c>
      <c r="F30" s="56" t="e">
        <f>#REF!-#REF!</f>
        <v>#REF!</v>
      </c>
    </row>
    <row r="31" spans="1:7" ht="15.75" hidden="1" x14ac:dyDescent="0.25">
      <c r="A31" s="9">
        <v>28</v>
      </c>
      <c r="B31" s="9" t="s">
        <v>62</v>
      </c>
      <c r="C31" s="9" t="s">
        <v>60</v>
      </c>
      <c r="D31" s="8" t="s">
        <v>159</v>
      </c>
      <c r="E31" s="19" t="s">
        <v>16</v>
      </c>
      <c r="F31" s="56" t="e">
        <f>#REF!-#REF!</f>
        <v>#REF!</v>
      </c>
    </row>
    <row r="32" spans="1:7" ht="15.75" x14ac:dyDescent="0.25">
      <c r="A32" s="9">
        <v>29</v>
      </c>
      <c r="B32" s="9" t="s">
        <v>62</v>
      </c>
      <c r="C32" s="9" t="s">
        <v>25</v>
      </c>
      <c r="D32" s="8" t="s">
        <v>160</v>
      </c>
      <c r="E32" s="19" t="s">
        <v>16</v>
      </c>
      <c r="F32" s="56">
        <v>1</v>
      </c>
      <c r="G32" s="52">
        <v>3</v>
      </c>
    </row>
    <row r="33" spans="1:7" ht="15.75" x14ac:dyDescent="0.25">
      <c r="A33" s="9">
        <v>30</v>
      </c>
      <c r="B33" s="9" t="s">
        <v>62</v>
      </c>
      <c r="C33" s="9" t="s">
        <v>60</v>
      </c>
      <c r="D33" s="8" t="s">
        <v>161</v>
      </c>
      <c r="E33" s="19" t="s">
        <v>47</v>
      </c>
      <c r="F33" s="56">
        <v>1</v>
      </c>
    </row>
    <row r="34" spans="1:7" ht="15.75" x14ac:dyDescent="0.25">
      <c r="A34" s="9">
        <v>31</v>
      </c>
      <c r="B34" s="9" t="s">
        <v>62</v>
      </c>
      <c r="C34" s="9" t="s">
        <v>25</v>
      </c>
      <c r="D34" s="8" t="s">
        <v>162</v>
      </c>
      <c r="E34" s="19" t="s">
        <v>8</v>
      </c>
      <c r="F34" s="56">
        <v>2</v>
      </c>
      <c r="G34" s="52">
        <v>2</v>
      </c>
    </row>
    <row r="35" spans="1:7" ht="15.75" hidden="1" x14ac:dyDescent="0.25">
      <c r="A35" s="9">
        <v>32</v>
      </c>
      <c r="B35" s="9" t="s">
        <v>62</v>
      </c>
      <c r="C35" s="7" t="s">
        <v>25</v>
      </c>
      <c r="D35" s="3" t="s">
        <v>163</v>
      </c>
      <c r="E35" s="7" t="s">
        <v>16</v>
      </c>
      <c r="F35" s="56" t="e">
        <f>#REF!-#REF!</f>
        <v>#REF!</v>
      </c>
      <c r="G35" s="52">
        <v>2</v>
      </c>
    </row>
    <row r="36" spans="1:7" ht="15.75" hidden="1" x14ac:dyDescent="0.25">
      <c r="A36" s="9">
        <v>33</v>
      </c>
      <c r="B36" s="9" t="s">
        <v>62</v>
      </c>
      <c r="C36" s="7" t="s">
        <v>25</v>
      </c>
      <c r="D36" s="3" t="s">
        <v>164</v>
      </c>
      <c r="E36" s="7" t="s">
        <v>15</v>
      </c>
      <c r="F36" s="56" t="e">
        <f>#REF!-#REF!</f>
        <v>#REF!</v>
      </c>
    </row>
    <row r="37" spans="1:7" ht="15.75" hidden="1" x14ac:dyDescent="0.25">
      <c r="A37" s="9">
        <v>34</v>
      </c>
      <c r="B37" s="9" t="s">
        <v>62</v>
      </c>
      <c r="C37" s="7" t="s">
        <v>60</v>
      </c>
      <c r="D37" s="3" t="s">
        <v>165</v>
      </c>
      <c r="E37" s="7" t="s">
        <v>8</v>
      </c>
      <c r="F37" s="56" t="e">
        <f>#REF!-#REF!</f>
        <v>#REF!</v>
      </c>
    </row>
    <row r="38" spans="1:7" ht="15.75" hidden="1" x14ac:dyDescent="0.25">
      <c r="A38" s="9">
        <v>35</v>
      </c>
      <c r="B38" s="9" t="s">
        <v>62</v>
      </c>
      <c r="C38" s="7" t="s">
        <v>25</v>
      </c>
      <c r="D38" s="63" t="s">
        <v>180</v>
      </c>
      <c r="E38" s="7" t="s">
        <v>15</v>
      </c>
      <c r="F38" s="56" t="e">
        <f>#REF!-#REF!</f>
        <v>#REF!</v>
      </c>
    </row>
    <row r="39" spans="1:7" ht="15.75" x14ac:dyDescent="0.25">
      <c r="A39" s="9">
        <v>36</v>
      </c>
      <c r="B39" s="9" t="s">
        <v>62</v>
      </c>
      <c r="C39" s="7" t="s">
        <v>60</v>
      </c>
      <c r="D39" s="58" t="s">
        <v>166</v>
      </c>
      <c r="E39" s="7" t="s">
        <v>8</v>
      </c>
      <c r="F39" s="56">
        <v>1</v>
      </c>
      <c r="G39" s="79">
        <v>2</v>
      </c>
    </row>
    <row r="40" spans="1:7" ht="15.75" x14ac:dyDescent="0.25">
      <c r="A40" s="9">
        <v>37</v>
      </c>
      <c r="B40" s="9" t="s">
        <v>62</v>
      </c>
      <c r="C40" s="7" t="s">
        <v>60</v>
      </c>
      <c r="D40" s="3" t="s">
        <v>167</v>
      </c>
      <c r="E40" s="7" t="s">
        <v>26</v>
      </c>
      <c r="F40" s="56">
        <v>1</v>
      </c>
    </row>
    <row r="41" spans="1:7" ht="15.75" x14ac:dyDescent="0.25">
      <c r="A41" s="9">
        <v>38</v>
      </c>
      <c r="B41" s="9" t="s">
        <v>62</v>
      </c>
      <c r="C41" s="7" t="s">
        <v>60</v>
      </c>
      <c r="D41" s="3" t="s">
        <v>168</v>
      </c>
      <c r="E41" s="7" t="s">
        <v>27</v>
      </c>
      <c r="F41" s="56">
        <v>1</v>
      </c>
      <c r="G41" s="52">
        <v>2</v>
      </c>
    </row>
    <row r="42" spans="1:7" ht="15.75" hidden="1" x14ac:dyDescent="0.25">
      <c r="A42" s="9">
        <v>39</v>
      </c>
      <c r="B42" s="9" t="s">
        <v>62</v>
      </c>
      <c r="C42" s="7" t="s">
        <v>60</v>
      </c>
      <c r="D42" s="3" t="s">
        <v>169</v>
      </c>
      <c r="E42" s="7" t="s">
        <v>16</v>
      </c>
      <c r="F42" s="56" t="e">
        <f>#REF!-#REF!</f>
        <v>#REF!</v>
      </c>
    </row>
    <row r="43" spans="1:7" ht="15.75" hidden="1" x14ac:dyDescent="0.25">
      <c r="A43" s="9">
        <v>40</v>
      </c>
      <c r="B43" s="9" t="s">
        <v>62</v>
      </c>
      <c r="C43" s="7" t="s">
        <v>60</v>
      </c>
      <c r="D43" s="3" t="s">
        <v>170</v>
      </c>
      <c r="E43" s="7" t="s">
        <v>15</v>
      </c>
      <c r="F43" s="56" t="e">
        <f>#REF!-#REF!</f>
        <v>#REF!</v>
      </c>
      <c r="G43" s="52">
        <v>2</v>
      </c>
    </row>
    <row r="44" spans="1:7" ht="15.75" hidden="1" x14ac:dyDescent="0.25">
      <c r="A44" s="9">
        <v>41</v>
      </c>
      <c r="B44" s="9" t="s">
        <v>62</v>
      </c>
      <c r="C44" s="7" t="s">
        <v>60</v>
      </c>
      <c r="D44" s="3" t="s">
        <v>171</v>
      </c>
      <c r="E44" s="7" t="s">
        <v>16</v>
      </c>
      <c r="F44" s="56" t="e">
        <f>#REF!-#REF!</f>
        <v>#REF!</v>
      </c>
      <c r="G44" s="52">
        <v>2</v>
      </c>
    </row>
    <row r="45" spans="1:7" ht="15.75" hidden="1" x14ac:dyDescent="0.25">
      <c r="A45" s="9">
        <v>42</v>
      </c>
      <c r="B45" s="9" t="s">
        <v>62</v>
      </c>
      <c r="C45" s="7" t="s">
        <v>60</v>
      </c>
      <c r="D45" s="3" t="s">
        <v>172</v>
      </c>
      <c r="E45" s="7" t="s">
        <v>16</v>
      </c>
      <c r="F45" s="56" t="e">
        <f>#REF!-#REF!</f>
        <v>#REF!</v>
      </c>
    </row>
    <row r="46" spans="1:7" ht="15.75" hidden="1" x14ac:dyDescent="0.25">
      <c r="A46" s="9">
        <v>43</v>
      </c>
      <c r="B46" s="9" t="s">
        <v>62</v>
      </c>
      <c r="C46" s="7" t="s">
        <v>60</v>
      </c>
      <c r="D46" s="3" t="s">
        <v>213</v>
      </c>
      <c r="E46" s="7" t="s">
        <v>51</v>
      </c>
      <c r="F46" s="56" t="e">
        <f>#REF!-#REF!</f>
        <v>#REF!</v>
      </c>
    </row>
    <row r="47" spans="1:7" ht="15.75" x14ac:dyDescent="0.25">
      <c r="A47" s="9">
        <v>44</v>
      </c>
      <c r="B47" s="9" t="s">
        <v>62</v>
      </c>
      <c r="C47" s="7" t="s">
        <v>60</v>
      </c>
      <c r="D47" s="3" t="s">
        <v>173</v>
      </c>
      <c r="E47" s="7" t="s">
        <v>15</v>
      </c>
      <c r="F47" s="56">
        <v>1</v>
      </c>
    </row>
    <row r="48" spans="1:7" ht="15.75" hidden="1" x14ac:dyDescent="0.25">
      <c r="A48" s="9">
        <v>45</v>
      </c>
      <c r="B48" s="9" t="s">
        <v>62</v>
      </c>
      <c r="C48" s="7" t="s">
        <v>60</v>
      </c>
      <c r="D48" s="16" t="s">
        <v>174</v>
      </c>
      <c r="E48" s="7" t="s">
        <v>16</v>
      </c>
      <c r="F48" s="56" t="e">
        <f>#REF!-#REF!</f>
        <v>#REF!</v>
      </c>
    </row>
    <row r="49" spans="1:8" ht="15.75" x14ac:dyDescent="0.25">
      <c r="A49" s="9">
        <v>46</v>
      </c>
      <c r="B49" s="9" t="s">
        <v>62</v>
      </c>
      <c r="C49" s="7" t="s">
        <v>60</v>
      </c>
      <c r="D49" s="64" t="s">
        <v>175</v>
      </c>
      <c r="E49" s="7" t="s">
        <v>27</v>
      </c>
      <c r="F49" s="56">
        <v>1</v>
      </c>
    </row>
    <row r="50" spans="1:8" ht="15.75" x14ac:dyDescent="0.25">
      <c r="E50" s="143" t="s">
        <v>0</v>
      </c>
      <c r="F50" s="143">
        <v>19</v>
      </c>
    </row>
    <row r="51" spans="1:8" ht="30" hidden="1" x14ac:dyDescent="0.25">
      <c r="D51" s="130" t="s">
        <v>214</v>
      </c>
    </row>
    <row r="53" spans="1:8" ht="18.75" x14ac:dyDescent="0.25">
      <c r="D53" s="131" t="s">
        <v>215</v>
      </c>
    </row>
    <row r="54" spans="1:8" ht="15.75" x14ac:dyDescent="0.25">
      <c r="E54" s="132"/>
      <c r="F54" s="142"/>
      <c r="H54" s="132"/>
    </row>
    <row r="55" spans="1:8" ht="15.75" x14ac:dyDescent="0.25">
      <c r="E55" s="132"/>
      <c r="F55" s="142"/>
      <c r="H55" s="132"/>
    </row>
    <row r="56" spans="1:8" ht="15.75" x14ac:dyDescent="0.25">
      <c r="E56" s="132"/>
      <c r="F56" s="142"/>
      <c r="H56" s="132"/>
    </row>
    <row r="57" spans="1:8" ht="15.75" x14ac:dyDescent="0.25">
      <c r="E57" s="132"/>
      <c r="F57" s="142"/>
      <c r="H57" s="132"/>
    </row>
    <row r="58" spans="1:8" ht="15.75" x14ac:dyDescent="0.25">
      <c r="E58" s="132"/>
      <c r="F58" s="142"/>
      <c r="H58" s="132"/>
    </row>
    <row r="59" spans="1:8" ht="15.75" x14ac:dyDescent="0.25">
      <c r="E59" s="132"/>
      <c r="F59" s="142"/>
      <c r="H59" s="132"/>
    </row>
    <row r="60" spans="1:8" ht="15.75" x14ac:dyDescent="0.25">
      <c r="E60" s="132"/>
      <c r="F60" s="142"/>
      <c r="H60" s="132"/>
    </row>
    <row r="61" spans="1:8" ht="15.75" x14ac:dyDescent="0.25">
      <c r="E61" s="132"/>
      <c r="F61" s="142"/>
      <c r="H61" s="132"/>
    </row>
    <row r="62" spans="1:8" ht="15.75" x14ac:dyDescent="0.25">
      <c r="E62" s="132"/>
      <c r="F62" s="142"/>
      <c r="H62" s="132"/>
    </row>
    <row r="63" spans="1:8" ht="15.75" x14ac:dyDescent="0.25">
      <c r="E63" s="132"/>
      <c r="F63" s="142"/>
      <c r="H63" s="132"/>
    </row>
    <row r="64" spans="1:8" ht="15.75" x14ac:dyDescent="0.25">
      <c r="E64" s="132"/>
      <c r="F64" s="142"/>
      <c r="H64" s="132"/>
    </row>
    <row r="65" spans="5:8" ht="15.75" x14ac:dyDescent="0.25">
      <c r="E65" s="132"/>
      <c r="F65" s="142"/>
      <c r="H65" s="132"/>
    </row>
    <row r="66" spans="5:8" ht="15.75" x14ac:dyDescent="0.25">
      <c r="E66" s="132"/>
      <c r="F66" s="142"/>
      <c r="H66" s="132"/>
    </row>
    <row r="67" spans="5:8" ht="15.75" x14ac:dyDescent="0.25">
      <c r="E67" s="132"/>
      <c r="F67" s="142"/>
      <c r="H67" s="132"/>
    </row>
    <row r="68" spans="5:8" ht="15.75" x14ac:dyDescent="0.25">
      <c r="E68" s="132"/>
      <c r="F68" s="142"/>
      <c r="H68" s="132"/>
    </row>
    <row r="69" spans="5:8" x14ac:dyDescent="0.25">
      <c r="E69" s="132"/>
      <c r="F69" s="132"/>
      <c r="H69" s="132"/>
    </row>
    <row r="70" spans="5:8" x14ac:dyDescent="0.25">
      <c r="E70" s="132"/>
      <c r="F70" s="132"/>
      <c r="H70" s="132"/>
    </row>
  </sheetData>
  <autoFilter ref="A1:G51" xr:uid="{1C3CB83F-A203-4A75-983A-96D1603E810B}">
    <filterColumn colId="5">
      <filters>
        <filter val="1"/>
        <filter val="19"/>
        <filter val="2"/>
      </filters>
    </filterColumn>
  </autoFilter>
  <mergeCells count="7">
    <mergeCell ref="F1:F2"/>
    <mergeCell ref="G1:G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5B7FD-B8A7-4808-91CD-65B87BF6904E}">
  <sheetPr filterMode="1">
    <tabColor rgb="FF00B0F0"/>
  </sheetPr>
  <dimension ref="B1:G37"/>
  <sheetViews>
    <sheetView zoomScale="85" zoomScaleNormal="85" workbookViewId="0">
      <selection activeCell="B6" sqref="B6:G30"/>
    </sheetView>
  </sheetViews>
  <sheetFormatPr defaultRowHeight="15" x14ac:dyDescent="0.25"/>
  <cols>
    <col min="1" max="1" width="9.140625" style="127"/>
    <col min="2" max="2" width="6" style="127" customWidth="1"/>
    <col min="3" max="3" width="6.7109375" style="127" customWidth="1"/>
    <col min="4" max="4" width="9.140625" style="127"/>
    <col min="5" max="5" width="26.85546875" style="127" customWidth="1"/>
    <col min="6" max="6" width="7.140625" style="127" customWidth="1"/>
    <col min="7" max="7" width="6.42578125" style="127" customWidth="1"/>
    <col min="8" max="9" width="9.140625" style="127"/>
    <col min="10" max="10" width="20.42578125" style="127" customWidth="1"/>
    <col min="11" max="16384" width="9.140625" style="127"/>
  </cols>
  <sheetData>
    <row r="1" spans="2:7" ht="121.5" customHeight="1" x14ac:dyDescent="0.25">
      <c r="B1" s="185" t="s">
        <v>5</v>
      </c>
      <c r="C1" s="187" t="s">
        <v>4</v>
      </c>
      <c r="D1" s="189" t="s">
        <v>17</v>
      </c>
      <c r="E1" s="191" t="s">
        <v>2</v>
      </c>
      <c r="F1" s="189" t="s">
        <v>3</v>
      </c>
      <c r="G1" s="183" t="s">
        <v>90</v>
      </c>
    </row>
    <row r="2" spans="2:7" ht="84" hidden="1" customHeight="1" x14ac:dyDescent="0.25">
      <c r="B2" s="186"/>
      <c r="C2" s="188"/>
      <c r="D2" s="190"/>
      <c r="E2" s="192"/>
      <c r="F2" s="190"/>
      <c r="G2" s="184"/>
    </row>
    <row r="3" spans="2:7" ht="15.75" hidden="1" x14ac:dyDescent="0.25">
      <c r="B3" s="46">
        <v>1</v>
      </c>
      <c r="C3" s="4" t="s">
        <v>61</v>
      </c>
      <c r="D3" s="4" t="s">
        <v>6</v>
      </c>
      <c r="E3" s="5" t="s">
        <v>63</v>
      </c>
      <c r="F3" s="17" t="s">
        <v>8</v>
      </c>
      <c r="G3" s="18" t="e">
        <f>#REF!-#REF!</f>
        <v>#REF!</v>
      </c>
    </row>
    <row r="4" spans="2:7" ht="15.75" hidden="1" x14ac:dyDescent="0.25">
      <c r="B4" s="47">
        <v>2</v>
      </c>
      <c r="C4" s="4" t="s">
        <v>61</v>
      </c>
      <c r="D4" s="7" t="s">
        <v>7</v>
      </c>
      <c r="E4" s="8" t="s">
        <v>64</v>
      </c>
      <c r="F4" s="9" t="s">
        <v>8</v>
      </c>
      <c r="G4" s="18" t="e">
        <f>#REF!-#REF!</f>
        <v>#REF!</v>
      </c>
    </row>
    <row r="5" spans="2:7" ht="15.75" hidden="1" x14ac:dyDescent="0.25">
      <c r="B5" s="47">
        <v>3</v>
      </c>
      <c r="C5" s="4" t="s">
        <v>61</v>
      </c>
      <c r="D5" s="7" t="s">
        <v>7</v>
      </c>
      <c r="E5" s="11" t="s">
        <v>65</v>
      </c>
      <c r="F5" s="9" t="s">
        <v>8</v>
      </c>
      <c r="G5" s="18" t="e">
        <f>#REF!-#REF!</f>
        <v>#REF!</v>
      </c>
    </row>
    <row r="6" spans="2:7" ht="16.5" thickBot="1" x14ac:dyDescent="0.3">
      <c r="B6" s="48">
        <v>4</v>
      </c>
      <c r="C6" s="4" t="s">
        <v>61</v>
      </c>
      <c r="D6" s="7" t="s">
        <v>7</v>
      </c>
      <c r="E6" s="11" t="s">
        <v>88</v>
      </c>
      <c r="F6" s="9" t="s">
        <v>8</v>
      </c>
      <c r="G6" s="18">
        <v>1</v>
      </c>
    </row>
    <row r="7" spans="2:7" ht="16.5" hidden="1" thickBot="1" x14ac:dyDescent="0.3">
      <c r="B7" s="49">
        <v>5</v>
      </c>
      <c r="C7" s="22" t="s">
        <v>61</v>
      </c>
      <c r="D7" s="7"/>
      <c r="E7" s="69" t="s">
        <v>179</v>
      </c>
      <c r="F7" s="20" t="s">
        <v>8</v>
      </c>
      <c r="G7" s="18" t="e">
        <f>#REF!-#REF!</f>
        <v>#REF!</v>
      </c>
    </row>
    <row r="8" spans="2:7" ht="16.5" hidden="1" thickBot="1" x14ac:dyDescent="0.3">
      <c r="B8" s="46">
        <v>6</v>
      </c>
      <c r="C8" s="4" t="s">
        <v>61</v>
      </c>
      <c r="D8" s="7" t="s">
        <v>7</v>
      </c>
      <c r="E8" s="11" t="s">
        <v>66</v>
      </c>
      <c r="F8" s="9" t="s">
        <v>8</v>
      </c>
      <c r="G8" s="18" t="e">
        <f>#REF!-#REF!</f>
        <v>#REF!</v>
      </c>
    </row>
    <row r="9" spans="2:7" ht="16.5" hidden="1" thickBot="1" x14ac:dyDescent="0.3">
      <c r="B9" s="47">
        <v>7</v>
      </c>
      <c r="C9" s="4" t="s">
        <v>61</v>
      </c>
      <c r="D9" s="7" t="s">
        <v>9</v>
      </c>
      <c r="E9" s="11" t="s">
        <v>67</v>
      </c>
      <c r="F9" s="9" t="s">
        <v>8</v>
      </c>
      <c r="G9" s="18" t="e">
        <f>#REF!-#REF!</f>
        <v>#REF!</v>
      </c>
    </row>
    <row r="10" spans="2:7" ht="16.5" hidden="1" thickBot="1" x14ac:dyDescent="0.3">
      <c r="B10" s="47">
        <v>8</v>
      </c>
      <c r="C10" s="4" t="s">
        <v>61</v>
      </c>
      <c r="D10" s="7" t="s">
        <v>9</v>
      </c>
      <c r="E10" s="11" t="s">
        <v>68</v>
      </c>
      <c r="F10" s="9" t="s">
        <v>8</v>
      </c>
      <c r="G10" s="18" t="e">
        <f>#REF!-#REF!</f>
        <v>#REF!</v>
      </c>
    </row>
    <row r="11" spans="2:7" ht="16.5" hidden="1" thickBot="1" x14ac:dyDescent="0.3">
      <c r="B11" s="48">
        <v>9</v>
      </c>
      <c r="C11" s="4" t="s">
        <v>61</v>
      </c>
      <c r="D11" s="7" t="s">
        <v>9</v>
      </c>
      <c r="E11" s="3" t="s">
        <v>69</v>
      </c>
      <c r="F11" s="9" t="s">
        <v>8</v>
      </c>
      <c r="G11" s="18" t="e">
        <f>#REF!-#REF!</f>
        <v>#REF!</v>
      </c>
    </row>
    <row r="12" spans="2:7" ht="16.5" hidden="1" thickBot="1" x14ac:dyDescent="0.3">
      <c r="B12" s="48">
        <v>10</v>
      </c>
      <c r="C12" s="4" t="s">
        <v>61</v>
      </c>
      <c r="D12" s="7" t="s">
        <v>7</v>
      </c>
      <c r="E12" s="11" t="s">
        <v>70</v>
      </c>
      <c r="F12" s="9" t="s">
        <v>8</v>
      </c>
      <c r="G12" s="18" t="e">
        <f>#REF!-#REF!</f>
        <v>#REF!</v>
      </c>
    </row>
    <row r="13" spans="2:7" ht="16.5" hidden="1" thickBot="1" x14ac:dyDescent="0.3">
      <c r="B13" s="46">
        <v>11</v>
      </c>
      <c r="C13" s="4" t="s">
        <v>61</v>
      </c>
      <c r="D13" s="7" t="s">
        <v>10</v>
      </c>
      <c r="E13" s="11" t="s">
        <v>71</v>
      </c>
      <c r="F13" s="9" t="s">
        <v>8</v>
      </c>
      <c r="G13" s="18" t="e">
        <f>#REF!-#REF!</f>
        <v>#REF!</v>
      </c>
    </row>
    <row r="14" spans="2:7" ht="16.5" hidden="1" thickBot="1" x14ac:dyDescent="0.3">
      <c r="B14" s="47">
        <v>12</v>
      </c>
      <c r="C14" s="9" t="s">
        <v>62</v>
      </c>
      <c r="D14" s="7" t="s">
        <v>9</v>
      </c>
      <c r="E14" s="11" t="s">
        <v>72</v>
      </c>
      <c r="F14" s="9" t="s">
        <v>8</v>
      </c>
      <c r="G14" s="18" t="e">
        <f>#REF!-#REF!</f>
        <v>#REF!</v>
      </c>
    </row>
    <row r="15" spans="2:7" ht="16.5" hidden="1" thickBot="1" x14ac:dyDescent="0.3">
      <c r="B15" s="47">
        <v>13</v>
      </c>
      <c r="C15" s="9" t="s">
        <v>61</v>
      </c>
      <c r="D15" s="7" t="s">
        <v>12</v>
      </c>
      <c r="E15" s="11" t="s">
        <v>73</v>
      </c>
      <c r="F15" s="9" t="s">
        <v>8</v>
      </c>
      <c r="G15" s="18" t="e">
        <f>#REF!-#REF!</f>
        <v>#REF!</v>
      </c>
    </row>
    <row r="16" spans="2:7" ht="16.5" hidden="1" thickBot="1" x14ac:dyDescent="0.3">
      <c r="B16" s="48">
        <v>14</v>
      </c>
      <c r="C16" s="9" t="s">
        <v>62</v>
      </c>
      <c r="D16" s="7" t="s">
        <v>6</v>
      </c>
      <c r="E16" s="11" t="s">
        <v>74</v>
      </c>
      <c r="F16" s="9" t="s">
        <v>8</v>
      </c>
      <c r="G16" s="18" t="e">
        <f>#REF!-#REF!</f>
        <v>#REF!</v>
      </c>
    </row>
    <row r="17" spans="2:7" ht="16.5" hidden="1" thickBot="1" x14ac:dyDescent="0.3">
      <c r="B17" s="48">
        <v>15</v>
      </c>
      <c r="C17" s="9" t="s">
        <v>61</v>
      </c>
      <c r="D17" s="7" t="s">
        <v>13</v>
      </c>
      <c r="E17" s="11" t="s">
        <v>75</v>
      </c>
      <c r="F17" s="9" t="s">
        <v>16</v>
      </c>
      <c r="G17" s="18" t="e">
        <f>#REF!-#REF!</f>
        <v>#REF!</v>
      </c>
    </row>
    <row r="18" spans="2:7" ht="16.5" hidden="1" thickBot="1" x14ac:dyDescent="0.3">
      <c r="B18" s="46">
        <v>16</v>
      </c>
      <c r="C18" s="9" t="s">
        <v>62</v>
      </c>
      <c r="D18" s="7" t="s">
        <v>60</v>
      </c>
      <c r="E18" s="11" t="s">
        <v>76</v>
      </c>
      <c r="F18" s="9" t="s">
        <v>27</v>
      </c>
      <c r="G18" s="18" t="e">
        <f>#REF!-#REF!</f>
        <v>#REF!</v>
      </c>
    </row>
    <row r="19" spans="2:7" ht="16.5" hidden="1" thickBot="1" x14ac:dyDescent="0.3">
      <c r="B19" s="47">
        <v>17</v>
      </c>
      <c r="C19" s="9" t="s">
        <v>61</v>
      </c>
      <c r="D19" s="7" t="s">
        <v>14</v>
      </c>
      <c r="E19" s="11" t="s">
        <v>77</v>
      </c>
      <c r="F19" s="9" t="s">
        <v>15</v>
      </c>
      <c r="G19" s="18" t="e">
        <f>#REF!-#REF!</f>
        <v>#REF!</v>
      </c>
    </row>
    <row r="20" spans="2:7" ht="16.5" hidden="1" thickBot="1" x14ac:dyDescent="0.3">
      <c r="B20" s="49">
        <v>18</v>
      </c>
      <c r="C20" s="20" t="s">
        <v>61</v>
      </c>
      <c r="D20" s="20" t="s">
        <v>6</v>
      </c>
      <c r="E20" s="51" t="s">
        <v>78</v>
      </c>
      <c r="F20" s="20" t="s">
        <v>15</v>
      </c>
      <c r="G20" s="18" t="e">
        <f>#REF!-#REF!</f>
        <v>#REF!</v>
      </c>
    </row>
    <row r="21" spans="2:7" ht="16.5" hidden="1" thickBot="1" x14ac:dyDescent="0.3">
      <c r="B21" s="49">
        <v>19</v>
      </c>
      <c r="C21" s="20" t="s">
        <v>61</v>
      </c>
      <c r="D21" s="20" t="s">
        <v>7</v>
      </c>
      <c r="E21" s="51" t="s">
        <v>79</v>
      </c>
      <c r="F21" s="20" t="s">
        <v>15</v>
      </c>
      <c r="G21" s="18" t="e">
        <f>#REF!-#REF!</f>
        <v>#REF!</v>
      </c>
    </row>
    <row r="22" spans="2:7" ht="16.5" hidden="1" thickBot="1" x14ac:dyDescent="0.3">
      <c r="B22" s="48">
        <v>20</v>
      </c>
      <c r="C22" s="9" t="s">
        <v>61</v>
      </c>
      <c r="D22" s="7" t="s">
        <v>13</v>
      </c>
      <c r="E22" s="11" t="s">
        <v>80</v>
      </c>
      <c r="F22" s="9" t="s">
        <v>8</v>
      </c>
      <c r="G22" s="18" t="e">
        <f>#REF!-#REF!</f>
        <v>#REF!</v>
      </c>
    </row>
    <row r="23" spans="2:7" ht="16.5" hidden="1" thickBot="1" x14ac:dyDescent="0.3">
      <c r="B23" s="46">
        <v>21</v>
      </c>
      <c r="C23" s="9" t="s">
        <v>61</v>
      </c>
      <c r="D23" s="7" t="s">
        <v>14</v>
      </c>
      <c r="E23" s="11" t="s">
        <v>81</v>
      </c>
      <c r="F23" s="9" t="s">
        <v>15</v>
      </c>
      <c r="G23" s="18" t="e">
        <f>#REF!-#REF!</f>
        <v>#REF!</v>
      </c>
    </row>
    <row r="24" spans="2:7" ht="16.5" hidden="1" thickBot="1" x14ac:dyDescent="0.3">
      <c r="B24" s="47">
        <v>22</v>
      </c>
      <c r="C24" s="9" t="s">
        <v>61</v>
      </c>
      <c r="D24" s="7" t="s">
        <v>14</v>
      </c>
      <c r="E24" s="11" t="s">
        <v>82</v>
      </c>
      <c r="F24" s="9" t="s">
        <v>16</v>
      </c>
      <c r="G24" s="18" t="e">
        <f>#REF!-#REF!</f>
        <v>#REF!</v>
      </c>
    </row>
    <row r="25" spans="2:7" ht="16.5" hidden="1" thickBot="1" x14ac:dyDescent="0.3">
      <c r="B25" s="47">
        <v>23</v>
      </c>
      <c r="C25" s="9" t="s">
        <v>61</v>
      </c>
      <c r="D25" s="7" t="s">
        <v>6</v>
      </c>
      <c r="E25" s="11" t="s">
        <v>83</v>
      </c>
      <c r="F25" s="9" t="s">
        <v>16</v>
      </c>
      <c r="G25" s="18" t="e">
        <f>#REF!-#REF!</f>
        <v>#REF!</v>
      </c>
    </row>
    <row r="26" spans="2:7" ht="16.5" hidden="1" thickBot="1" x14ac:dyDescent="0.3">
      <c r="B26" s="48">
        <v>24</v>
      </c>
      <c r="C26" s="9" t="s">
        <v>61</v>
      </c>
      <c r="D26" s="7" t="s">
        <v>6</v>
      </c>
      <c r="E26" s="8" t="s">
        <v>84</v>
      </c>
      <c r="F26" s="9" t="s">
        <v>16</v>
      </c>
      <c r="G26" s="18" t="e">
        <f>#REF!-#REF!</f>
        <v>#REF!</v>
      </c>
    </row>
    <row r="27" spans="2:7" ht="16.5" hidden="1" thickBot="1" x14ac:dyDescent="0.3">
      <c r="B27" s="48">
        <v>25</v>
      </c>
      <c r="C27" s="9" t="s">
        <v>61</v>
      </c>
      <c r="D27" s="7" t="s">
        <v>14</v>
      </c>
      <c r="E27" s="8" t="s">
        <v>85</v>
      </c>
      <c r="F27" s="9" t="s">
        <v>16</v>
      </c>
      <c r="G27" s="18" t="e">
        <f>#REF!-#REF!</f>
        <v>#REF!</v>
      </c>
    </row>
    <row r="28" spans="2:7" ht="16.5" hidden="1" thickBot="1" x14ac:dyDescent="0.3">
      <c r="B28" s="46">
        <v>26</v>
      </c>
      <c r="C28" s="9" t="s">
        <v>61</v>
      </c>
      <c r="D28" s="7" t="s">
        <v>25</v>
      </c>
      <c r="E28" s="8" t="s">
        <v>86</v>
      </c>
      <c r="F28" s="9" t="s">
        <v>27</v>
      </c>
      <c r="G28" s="18" t="e">
        <f>#REF!-#REF!</f>
        <v>#REF!</v>
      </c>
    </row>
    <row r="29" spans="2:7" ht="16.5" hidden="1" thickBot="1" x14ac:dyDescent="0.3">
      <c r="B29" s="50">
        <v>27</v>
      </c>
      <c r="C29" s="24" t="s">
        <v>62</v>
      </c>
      <c r="D29" s="24" t="s">
        <v>11</v>
      </c>
      <c r="E29" s="25" t="s">
        <v>87</v>
      </c>
      <c r="F29" s="24" t="s">
        <v>8</v>
      </c>
      <c r="G29" s="18" t="e">
        <f>#REF!-#REF!</f>
        <v>#REF!</v>
      </c>
    </row>
    <row r="30" spans="2:7" ht="16.5" thickBot="1" x14ac:dyDescent="0.3">
      <c r="B30" s="45"/>
      <c r="C30" s="15"/>
      <c r="D30" s="15"/>
      <c r="E30" s="15" t="s">
        <v>0</v>
      </c>
      <c r="F30" s="15"/>
      <c r="G30" s="97">
        <v>1</v>
      </c>
    </row>
    <row r="31" spans="2:7" ht="15.75" x14ac:dyDescent="0.25">
      <c r="B31" s="53"/>
      <c r="C31" s="28"/>
      <c r="D31" s="28"/>
      <c r="E31" s="28"/>
      <c r="F31" s="28"/>
      <c r="G31" s="29"/>
    </row>
    <row r="32" spans="2:7" ht="15.75" x14ac:dyDescent="0.25">
      <c r="B32" s="53"/>
      <c r="C32" s="28"/>
      <c r="D32" s="28"/>
      <c r="E32" s="28" t="s">
        <v>239</v>
      </c>
      <c r="F32" s="28"/>
    </row>
    <row r="36" spans="2:7" x14ac:dyDescent="0.25">
      <c r="B36" s="43"/>
    </row>
    <row r="37" spans="2:7" x14ac:dyDescent="0.25">
      <c r="B37" s="43"/>
      <c r="G37" s="78"/>
    </row>
  </sheetData>
  <autoFilter ref="B1:G30" xr:uid="{B1131AB1-289D-4E12-9A42-729C9538DD3D}">
    <filterColumn colId="5">
      <filters>
        <filter val="1"/>
      </filters>
    </filterColumn>
  </autoFilter>
  <mergeCells count="6">
    <mergeCell ref="G1:G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463A-024A-4BAC-8B53-F8F33574895E}">
  <sheetPr filterMode="1">
    <tabColor rgb="FF00B0F0"/>
  </sheetPr>
  <dimension ref="B1:P31"/>
  <sheetViews>
    <sheetView zoomScaleNormal="100" workbookViewId="0">
      <selection activeCell="B3" sqref="B3:G29"/>
    </sheetView>
  </sheetViews>
  <sheetFormatPr defaultRowHeight="15" x14ac:dyDescent="0.25"/>
  <cols>
    <col min="1" max="1" width="9.140625" style="127"/>
    <col min="2" max="2" width="5.28515625" style="130" customWidth="1"/>
    <col min="3" max="4" width="9.140625" style="127"/>
    <col min="5" max="5" width="25.85546875" style="127" customWidth="1"/>
    <col min="6" max="16384" width="9.140625" style="127"/>
  </cols>
  <sheetData>
    <row r="1" spans="2:16" x14ac:dyDescent="0.25">
      <c r="B1" s="185" t="s">
        <v>5</v>
      </c>
      <c r="C1" s="187" t="s">
        <v>4</v>
      </c>
      <c r="D1" s="189" t="s">
        <v>17</v>
      </c>
      <c r="E1" s="191" t="s">
        <v>2</v>
      </c>
      <c r="F1" s="189" t="s">
        <v>3</v>
      </c>
      <c r="G1" s="183" t="s">
        <v>92</v>
      </c>
    </row>
    <row r="2" spans="2:16" ht="60.75" customHeight="1" thickBot="1" x14ac:dyDescent="0.3">
      <c r="B2" s="186"/>
      <c r="C2" s="188"/>
      <c r="D2" s="190"/>
      <c r="E2" s="192"/>
      <c r="F2" s="190"/>
      <c r="G2" s="184"/>
    </row>
    <row r="3" spans="2:16" ht="36" customHeight="1" x14ac:dyDescent="0.25">
      <c r="B3" s="46">
        <v>1</v>
      </c>
      <c r="C3" s="4" t="s">
        <v>61</v>
      </c>
      <c r="D3" s="4" t="s">
        <v>6</v>
      </c>
      <c r="E3" s="5" t="s">
        <v>63</v>
      </c>
      <c r="F3" s="17" t="s">
        <v>8</v>
      </c>
      <c r="G3" s="17">
        <v>1</v>
      </c>
      <c r="I3" s="193"/>
      <c r="J3" s="194"/>
      <c r="K3" s="194"/>
      <c r="L3" s="194"/>
      <c r="M3" s="194"/>
      <c r="N3" s="194"/>
      <c r="O3" s="194"/>
      <c r="P3" s="194"/>
    </row>
    <row r="4" spans="2:16" ht="15.75" hidden="1" x14ac:dyDescent="0.25">
      <c r="B4" s="6">
        <v>2</v>
      </c>
      <c r="C4" s="4" t="s">
        <v>61</v>
      </c>
      <c r="D4" s="7" t="s">
        <v>7</v>
      </c>
      <c r="E4" s="8" t="s">
        <v>64</v>
      </c>
      <c r="F4" s="9" t="s">
        <v>8</v>
      </c>
      <c r="G4" s="17">
        <v>1</v>
      </c>
    </row>
    <row r="5" spans="2:16" ht="15.75" x14ac:dyDescent="0.25">
      <c r="B5" s="47">
        <v>2</v>
      </c>
      <c r="C5" s="4" t="s">
        <v>61</v>
      </c>
      <c r="D5" s="7" t="s">
        <v>7</v>
      </c>
      <c r="E5" s="11" t="s">
        <v>65</v>
      </c>
      <c r="F5" s="9" t="s">
        <v>8</v>
      </c>
      <c r="G5" s="17">
        <v>1</v>
      </c>
    </row>
    <row r="6" spans="2:16" ht="15.75" hidden="1" x14ac:dyDescent="0.25">
      <c r="B6" s="2">
        <v>4</v>
      </c>
      <c r="C6" s="4" t="s">
        <v>61</v>
      </c>
      <c r="D6" s="7" t="s">
        <v>7</v>
      </c>
      <c r="E6" s="11" t="s">
        <v>88</v>
      </c>
      <c r="F6" s="9" t="s">
        <v>8</v>
      </c>
      <c r="G6" s="17">
        <v>3</v>
      </c>
      <c r="I6" s="77" t="s">
        <v>218</v>
      </c>
    </row>
    <row r="7" spans="2:16" ht="15.75" hidden="1" x14ac:dyDescent="0.25">
      <c r="B7" s="21">
        <v>5</v>
      </c>
      <c r="C7" s="22" t="s">
        <v>61</v>
      </c>
      <c r="D7" s="7"/>
      <c r="E7" s="69" t="s">
        <v>179</v>
      </c>
      <c r="F7" s="20" t="s">
        <v>8</v>
      </c>
      <c r="G7" s="17" t="e">
        <f>#REF!-#REF!</f>
        <v>#REF!</v>
      </c>
      <c r="I7" s="27" t="s">
        <v>219</v>
      </c>
    </row>
    <row r="8" spans="2:16" ht="15.75" hidden="1" x14ac:dyDescent="0.25">
      <c r="B8" s="1">
        <v>6</v>
      </c>
      <c r="C8" s="4" t="s">
        <v>61</v>
      </c>
      <c r="D8" s="7" t="s">
        <v>7</v>
      </c>
      <c r="E8" s="11" t="s">
        <v>66</v>
      </c>
      <c r="F8" s="9" t="s">
        <v>8</v>
      </c>
      <c r="G8" s="17" t="e">
        <f>#REF!-#REF!</f>
        <v>#REF!</v>
      </c>
      <c r="I8" s="27" t="s">
        <v>220</v>
      </c>
    </row>
    <row r="9" spans="2:16" ht="16.5" thickBot="1" x14ac:dyDescent="0.3">
      <c r="B9" s="47">
        <v>3</v>
      </c>
      <c r="C9" s="4" t="s">
        <v>61</v>
      </c>
      <c r="D9" s="7" t="s">
        <v>9</v>
      </c>
      <c r="E9" s="11" t="s">
        <v>67</v>
      </c>
      <c r="F9" s="9" t="s">
        <v>8</v>
      </c>
      <c r="G9" s="17">
        <v>1</v>
      </c>
    </row>
    <row r="10" spans="2:16" ht="16.5" hidden="1" thickBot="1" x14ac:dyDescent="0.3">
      <c r="B10" s="66">
        <v>8</v>
      </c>
      <c r="C10" s="4" t="s">
        <v>61</v>
      </c>
      <c r="D10" s="7" t="s">
        <v>9</v>
      </c>
      <c r="E10" s="11" t="s">
        <v>68</v>
      </c>
      <c r="F10" s="9" t="s">
        <v>8</v>
      </c>
      <c r="G10" s="18" t="e">
        <f>#REF!-#REF!</f>
        <v>#REF!</v>
      </c>
    </row>
    <row r="11" spans="2:16" ht="16.5" hidden="1" thickBot="1" x14ac:dyDescent="0.3">
      <c r="B11" s="2">
        <v>9</v>
      </c>
      <c r="C11" s="4" t="s">
        <v>61</v>
      </c>
      <c r="D11" s="7" t="s">
        <v>9</v>
      </c>
      <c r="E11" s="3" t="s">
        <v>69</v>
      </c>
      <c r="F11" s="9" t="s">
        <v>8</v>
      </c>
      <c r="G11" s="18" t="e">
        <f>#REF!-#REF!</f>
        <v>#REF!</v>
      </c>
    </row>
    <row r="12" spans="2:16" ht="16.5" hidden="1" thickBot="1" x14ac:dyDescent="0.3">
      <c r="B12" s="2">
        <v>10</v>
      </c>
      <c r="C12" s="4" t="s">
        <v>61</v>
      </c>
      <c r="D12" s="7" t="s">
        <v>7</v>
      </c>
      <c r="E12" s="11" t="s">
        <v>70</v>
      </c>
      <c r="F12" s="9" t="s">
        <v>8</v>
      </c>
      <c r="G12" s="18" t="e">
        <f>#REF!-#REF!</f>
        <v>#REF!</v>
      </c>
    </row>
    <row r="13" spans="2:16" ht="16.5" hidden="1" thickBot="1" x14ac:dyDescent="0.3">
      <c r="B13" s="1">
        <v>11</v>
      </c>
      <c r="C13" s="4" t="s">
        <v>61</v>
      </c>
      <c r="D13" s="7" t="s">
        <v>10</v>
      </c>
      <c r="E13" s="11" t="s">
        <v>71</v>
      </c>
      <c r="F13" s="9" t="s">
        <v>8</v>
      </c>
      <c r="G13" s="18" t="e">
        <f>#REF!-#REF!</f>
        <v>#REF!</v>
      </c>
    </row>
    <row r="14" spans="2:16" ht="16.5" hidden="1" thickBot="1" x14ac:dyDescent="0.3">
      <c r="B14" s="6">
        <v>12</v>
      </c>
      <c r="C14" s="9" t="s">
        <v>62</v>
      </c>
      <c r="D14" s="7" t="s">
        <v>9</v>
      </c>
      <c r="E14" s="11" t="s">
        <v>72</v>
      </c>
      <c r="F14" s="9" t="s">
        <v>8</v>
      </c>
      <c r="G14" s="18" t="e">
        <f>#REF!-#REF!</f>
        <v>#REF!</v>
      </c>
    </row>
    <row r="15" spans="2:16" ht="16.5" hidden="1" thickBot="1" x14ac:dyDescent="0.3">
      <c r="B15" s="6">
        <v>13</v>
      </c>
      <c r="C15" s="9" t="s">
        <v>61</v>
      </c>
      <c r="D15" s="7" t="s">
        <v>12</v>
      </c>
      <c r="E15" s="11" t="s">
        <v>73</v>
      </c>
      <c r="F15" s="9" t="s">
        <v>8</v>
      </c>
      <c r="G15" s="18" t="e">
        <f>#REF!-#REF!</f>
        <v>#REF!</v>
      </c>
    </row>
    <row r="16" spans="2:16" ht="16.5" hidden="1" thickBot="1" x14ac:dyDescent="0.3">
      <c r="B16" s="2">
        <v>14</v>
      </c>
      <c r="C16" s="9" t="s">
        <v>62</v>
      </c>
      <c r="D16" s="7" t="s">
        <v>6</v>
      </c>
      <c r="E16" s="11" t="s">
        <v>74</v>
      </c>
      <c r="F16" s="9" t="s">
        <v>8</v>
      </c>
      <c r="G16" s="18" t="e">
        <f>#REF!-#REF!</f>
        <v>#REF!</v>
      </c>
    </row>
    <row r="17" spans="2:7" ht="16.5" hidden="1" thickBot="1" x14ac:dyDescent="0.3">
      <c r="B17" s="2">
        <v>15</v>
      </c>
      <c r="C17" s="9" t="s">
        <v>61</v>
      </c>
      <c r="D17" s="7" t="s">
        <v>13</v>
      </c>
      <c r="E17" s="11" t="s">
        <v>75</v>
      </c>
      <c r="F17" s="9" t="s">
        <v>16</v>
      </c>
      <c r="G17" s="18" t="e">
        <f>#REF!-#REF!</f>
        <v>#REF!</v>
      </c>
    </row>
    <row r="18" spans="2:7" ht="16.5" hidden="1" thickBot="1" x14ac:dyDescent="0.3">
      <c r="B18" s="1">
        <v>16</v>
      </c>
      <c r="C18" s="9" t="s">
        <v>62</v>
      </c>
      <c r="D18" s="7" t="s">
        <v>60</v>
      </c>
      <c r="E18" s="11" t="s">
        <v>76</v>
      </c>
      <c r="F18" s="9" t="s">
        <v>27</v>
      </c>
      <c r="G18" s="18" t="e">
        <f>#REF!-#REF!</f>
        <v>#REF!</v>
      </c>
    </row>
    <row r="19" spans="2:7" ht="16.5" hidden="1" thickBot="1" x14ac:dyDescent="0.3">
      <c r="B19" s="6">
        <v>17</v>
      </c>
      <c r="C19" s="9" t="s">
        <v>61</v>
      </c>
      <c r="D19" s="7" t="s">
        <v>14</v>
      </c>
      <c r="E19" s="11" t="s">
        <v>77</v>
      </c>
      <c r="F19" s="9" t="s">
        <v>15</v>
      </c>
      <c r="G19" s="18" t="e">
        <f>#REF!-#REF!</f>
        <v>#REF!</v>
      </c>
    </row>
    <row r="20" spans="2:7" ht="16.5" hidden="1" thickBot="1" x14ac:dyDescent="0.3">
      <c r="B20" s="6">
        <v>18</v>
      </c>
      <c r="C20" s="9" t="s">
        <v>61</v>
      </c>
      <c r="D20" s="7" t="s">
        <v>6</v>
      </c>
      <c r="E20" s="12" t="s">
        <v>78</v>
      </c>
      <c r="F20" s="9" t="s">
        <v>15</v>
      </c>
      <c r="G20" s="18" t="e">
        <f>#REF!-#REF!</f>
        <v>#REF!</v>
      </c>
    </row>
    <row r="21" spans="2:7" ht="16.5" hidden="1" thickBot="1" x14ac:dyDescent="0.3">
      <c r="B21" s="2">
        <v>20</v>
      </c>
      <c r="C21" s="9" t="s">
        <v>61</v>
      </c>
      <c r="D21" s="7" t="s">
        <v>13</v>
      </c>
      <c r="E21" s="11" t="s">
        <v>80</v>
      </c>
      <c r="F21" s="9" t="s">
        <v>8</v>
      </c>
      <c r="G21" s="18" t="e">
        <f>#REF!-#REF!</f>
        <v>#REF!</v>
      </c>
    </row>
    <row r="22" spans="2:7" ht="16.5" hidden="1" thickBot="1" x14ac:dyDescent="0.3">
      <c r="B22" s="1">
        <v>21</v>
      </c>
      <c r="C22" s="9" t="s">
        <v>61</v>
      </c>
      <c r="D22" s="7" t="s">
        <v>14</v>
      </c>
      <c r="E22" s="11" t="s">
        <v>81</v>
      </c>
      <c r="F22" s="9" t="s">
        <v>15</v>
      </c>
      <c r="G22" s="18" t="e">
        <f>#REF!-#REF!</f>
        <v>#REF!</v>
      </c>
    </row>
    <row r="23" spans="2:7" ht="16.5" hidden="1" thickBot="1" x14ac:dyDescent="0.3">
      <c r="B23" s="6">
        <v>22</v>
      </c>
      <c r="C23" s="9" t="s">
        <v>61</v>
      </c>
      <c r="D23" s="7" t="s">
        <v>14</v>
      </c>
      <c r="E23" s="11" t="s">
        <v>82</v>
      </c>
      <c r="F23" s="9" t="s">
        <v>16</v>
      </c>
      <c r="G23" s="18" t="e">
        <f>#REF!-#REF!</f>
        <v>#REF!</v>
      </c>
    </row>
    <row r="24" spans="2:7" ht="16.5" hidden="1" thickBot="1" x14ac:dyDescent="0.3">
      <c r="B24" s="6">
        <v>23</v>
      </c>
      <c r="C24" s="9" t="s">
        <v>61</v>
      </c>
      <c r="D24" s="7" t="s">
        <v>6</v>
      </c>
      <c r="E24" s="11" t="s">
        <v>83</v>
      </c>
      <c r="F24" s="9" t="s">
        <v>16</v>
      </c>
      <c r="G24" s="18" t="e">
        <f>#REF!-#REF!</f>
        <v>#REF!</v>
      </c>
    </row>
    <row r="25" spans="2:7" ht="16.5" hidden="1" thickBot="1" x14ac:dyDescent="0.3">
      <c r="B25" s="2">
        <v>24</v>
      </c>
      <c r="C25" s="9" t="s">
        <v>61</v>
      </c>
      <c r="D25" s="7" t="s">
        <v>6</v>
      </c>
      <c r="E25" s="8" t="s">
        <v>84</v>
      </c>
      <c r="F25" s="9" t="s">
        <v>16</v>
      </c>
      <c r="G25" s="18" t="e">
        <f>#REF!-#REF!</f>
        <v>#REF!</v>
      </c>
    </row>
    <row r="26" spans="2:7" ht="16.5" hidden="1" thickBot="1" x14ac:dyDescent="0.3">
      <c r="B26" s="2">
        <v>25</v>
      </c>
      <c r="C26" s="9" t="s">
        <v>61</v>
      </c>
      <c r="D26" s="7" t="s">
        <v>14</v>
      </c>
      <c r="E26" s="8" t="s">
        <v>85</v>
      </c>
      <c r="F26" s="9" t="s">
        <v>16</v>
      </c>
      <c r="G26" s="18" t="e">
        <f>#REF!-#REF!</f>
        <v>#REF!</v>
      </c>
    </row>
    <row r="27" spans="2:7" ht="16.5" hidden="1" thickBot="1" x14ac:dyDescent="0.3">
      <c r="B27" s="1">
        <v>26</v>
      </c>
      <c r="C27" s="9" t="s">
        <v>61</v>
      </c>
      <c r="D27" s="7" t="s">
        <v>25</v>
      </c>
      <c r="E27" s="8" t="s">
        <v>86</v>
      </c>
      <c r="F27" s="9" t="s">
        <v>27</v>
      </c>
      <c r="G27" s="18" t="e">
        <f>#REF!-#REF!</f>
        <v>#REF!</v>
      </c>
    </row>
    <row r="28" spans="2:7" ht="16.5" hidden="1" thickBot="1" x14ac:dyDescent="0.3">
      <c r="B28" s="23">
        <v>27</v>
      </c>
      <c r="C28" s="24" t="s">
        <v>62</v>
      </c>
      <c r="D28" s="24" t="s">
        <v>11</v>
      </c>
      <c r="E28" s="25" t="s">
        <v>87</v>
      </c>
      <c r="F28" s="24" t="s">
        <v>8</v>
      </c>
      <c r="G28" s="18" t="e">
        <f>#REF!-#REF!</f>
        <v>#REF!</v>
      </c>
    </row>
    <row r="29" spans="2:7" ht="16.5" thickBot="1" x14ac:dyDescent="0.3">
      <c r="B29" s="45"/>
      <c r="C29" s="15"/>
      <c r="D29" s="15"/>
      <c r="E29" s="15" t="s">
        <v>0</v>
      </c>
      <c r="F29" s="15"/>
      <c r="G29" s="15">
        <v>3</v>
      </c>
    </row>
    <row r="31" spans="2:7" ht="18.75" x14ac:dyDescent="0.25">
      <c r="F31" s="131" t="s">
        <v>218</v>
      </c>
    </row>
  </sheetData>
  <autoFilter ref="B1:G29" xr:uid="{529F463A-024A-4BAC-8B53-F8F33574895E}">
    <filterColumn colId="5">
      <filters>
        <filter val="1"/>
        <filter val="3 χωρίς τα διαπολιτισμικά"/>
        <filter val="4"/>
      </filters>
    </filterColumn>
  </autoFilter>
  <mergeCells count="7">
    <mergeCell ref="G1:G2"/>
    <mergeCell ref="I3:P3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2FE7-4C3E-472D-ACC8-93C5FECB2022}">
  <sheetPr filterMode="1">
    <tabColor rgb="FF00B0F0"/>
  </sheetPr>
  <dimension ref="B1:K38"/>
  <sheetViews>
    <sheetView zoomScale="85" zoomScaleNormal="85" workbookViewId="0">
      <selection activeCell="B10" sqref="B10:G29"/>
    </sheetView>
  </sheetViews>
  <sheetFormatPr defaultRowHeight="15" x14ac:dyDescent="0.25"/>
  <cols>
    <col min="1" max="1" width="9.140625" style="127"/>
    <col min="2" max="2" width="6" style="127" customWidth="1"/>
    <col min="3" max="3" width="6.7109375" style="127" customWidth="1"/>
    <col min="4" max="4" width="9.140625" style="127"/>
    <col min="5" max="5" width="26.85546875" style="127" customWidth="1"/>
    <col min="6" max="6" width="7.140625" style="127" customWidth="1"/>
    <col min="7" max="7" width="6.42578125" style="127" customWidth="1"/>
    <col min="8" max="9" width="9.140625" style="127"/>
    <col min="10" max="10" width="22.7109375" style="127" customWidth="1"/>
    <col min="11" max="16384" width="9.140625" style="127"/>
  </cols>
  <sheetData>
    <row r="1" spans="2:7" ht="79.5" customHeight="1" x14ac:dyDescent="0.25">
      <c r="B1" s="185" t="s">
        <v>5</v>
      </c>
      <c r="C1" s="187" t="s">
        <v>4</v>
      </c>
      <c r="D1" s="189">
        <v>0</v>
      </c>
      <c r="E1" s="191" t="s">
        <v>2</v>
      </c>
      <c r="F1" s="189" t="s">
        <v>3</v>
      </c>
      <c r="G1" s="183" t="s">
        <v>177</v>
      </c>
    </row>
    <row r="2" spans="2:7" ht="84" hidden="1" customHeight="1" x14ac:dyDescent="0.25">
      <c r="B2" s="186"/>
      <c r="C2" s="188"/>
      <c r="D2" s="190"/>
      <c r="E2" s="192"/>
      <c r="F2" s="190"/>
      <c r="G2" s="184"/>
    </row>
    <row r="3" spans="2:7" ht="15.75" hidden="1" x14ac:dyDescent="0.25">
      <c r="B3" s="46">
        <v>1</v>
      </c>
      <c r="C3" s="4" t="s">
        <v>61</v>
      </c>
      <c r="D3" s="4" t="s">
        <v>6</v>
      </c>
      <c r="E3" s="5" t="s">
        <v>63</v>
      </c>
      <c r="F3" s="17" t="s">
        <v>8</v>
      </c>
      <c r="G3" s="18" t="e">
        <f>#REF!-#REF!</f>
        <v>#REF!</v>
      </c>
    </row>
    <row r="4" spans="2:7" ht="15.75" hidden="1" x14ac:dyDescent="0.25">
      <c r="B4" s="47">
        <v>2</v>
      </c>
      <c r="C4" s="4" t="s">
        <v>61</v>
      </c>
      <c r="D4" s="7" t="s">
        <v>7</v>
      </c>
      <c r="E4" s="8" t="s">
        <v>64</v>
      </c>
      <c r="F4" s="9" t="s">
        <v>8</v>
      </c>
      <c r="G4" s="18" t="e">
        <f>#REF!-#REF!</f>
        <v>#REF!</v>
      </c>
    </row>
    <row r="5" spans="2:7" ht="15.75" hidden="1" x14ac:dyDescent="0.25">
      <c r="B5" s="47">
        <v>3</v>
      </c>
      <c r="C5" s="4" t="s">
        <v>61</v>
      </c>
      <c r="D5" s="7" t="s">
        <v>7</v>
      </c>
      <c r="E5" s="11" t="s">
        <v>65</v>
      </c>
      <c r="F5" s="9" t="s">
        <v>8</v>
      </c>
      <c r="G5" s="18" t="e">
        <f>#REF!-#REF!</f>
        <v>#REF!</v>
      </c>
    </row>
    <row r="6" spans="2:7" ht="15.75" hidden="1" x14ac:dyDescent="0.25">
      <c r="B6" s="48">
        <v>4</v>
      </c>
      <c r="C6" s="4" t="s">
        <v>61</v>
      </c>
      <c r="D6" s="7" t="s">
        <v>7</v>
      </c>
      <c r="E6" s="11" t="s">
        <v>88</v>
      </c>
      <c r="F6" s="9" t="s">
        <v>8</v>
      </c>
      <c r="G6" s="18" t="e">
        <f>#REF!-#REF!</f>
        <v>#REF!</v>
      </c>
    </row>
    <row r="7" spans="2:7" ht="15.75" hidden="1" x14ac:dyDescent="0.25">
      <c r="B7" s="49">
        <v>5</v>
      </c>
      <c r="C7" s="22" t="s">
        <v>61</v>
      </c>
      <c r="D7" s="7"/>
      <c r="E7" s="69" t="s">
        <v>179</v>
      </c>
      <c r="F7" s="20" t="s">
        <v>8</v>
      </c>
      <c r="G7" s="18" t="e">
        <f>#REF!-#REF!</f>
        <v>#REF!</v>
      </c>
    </row>
    <row r="8" spans="2:7" ht="15.75" hidden="1" x14ac:dyDescent="0.25">
      <c r="B8" s="46">
        <v>6</v>
      </c>
      <c r="C8" s="4" t="s">
        <v>61</v>
      </c>
      <c r="D8" s="7" t="s">
        <v>7</v>
      </c>
      <c r="E8" s="11" t="s">
        <v>66</v>
      </c>
      <c r="F8" s="9" t="s">
        <v>8</v>
      </c>
      <c r="G8" s="18" t="e">
        <f>#REF!-#REF!</f>
        <v>#REF!</v>
      </c>
    </row>
    <row r="9" spans="2:7" ht="15.75" hidden="1" x14ac:dyDescent="0.25">
      <c r="B9" s="47">
        <v>7</v>
      </c>
      <c r="C9" s="4" t="s">
        <v>61</v>
      </c>
      <c r="D9" s="7" t="s">
        <v>9</v>
      </c>
      <c r="E9" s="11" t="s">
        <v>67</v>
      </c>
      <c r="F9" s="9" t="s">
        <v>8</v>
      </c>
      <c r="G9" s="18" t="e">
        <f>#REF!-#REF!</f>
        <v>#REF!</v>
      </c>
    </row>
    <row r="10" spans="2:7" ht="16.5" thickBot="1" x14ac:dyDescent="0.3">
      <c r="B10" s="47">
        <v>8</v>
      </c>
      <c r="C10" s="4" t="s">
        <v>61</v>
      </c>
      <c r="D10" s="7" t="s">
        <v>9</v>
      </c>
      <c r="E10" s="11" t="s">
        <v>68</v>
      </c>
      <c r="F10" s="9" t="s">
        <v>8</v>
      </c>
      <c r="G10" s="18">
        <v>1</v>
      </c>
    </row>
    <row r="11" spans="2:7" ht="16.5" hidden="1" thickBot="1" x14ac:dyDescent="0.3">
      <c r="B11" s="48">
        <v>9</v>
      </c>
      <c r="C11" s="4" t="s">
        <v>61</v>
      </c>
      <c r="D11" s="7" t="s">
        <v>9</v>
      </c>
      <c r="E11" s="3" t="s">
        <v>69</v>
      </c>
      <c r="F11" s="9" t="s">
        <v>8</v>
      </c>
      <c r="G11" s="18" t="e">
        <f>#REF!-#REF!</f>
        <v>#REF!</v>
      </c>
    </row>
    <row r="12" spans="2:7" ht="16.5" hidden="1" thickBot="1" x14ac:dyDescent="0.3">
      <c r="B12" s="48">
        <v>10</v>
      </c>
      <c r="C12" s="4" t="s">
        <v>61</v>
      </c>
      <c r="D12" s="7" t="s">
        <v>7</v>
      </c>
      <c r="E12" s="11" t="s">
        <v>70</v>
      </c>
      <c r="F12" s="9" t="s">
        <v>8</v>
      </c>
      <c r="G12" s="18" t="e">
        <f>#REF!-#REF!</f>
        <v>#REF!</v>
      </c>
    </row>
    <row r="13" spans="2:7" ht="16.5" hidden="1" thickBot="1" x14ac:dyDescent="0.3">
      <c r="B13" s="46">
        <v>11</v>
      </c>
      <c r="C13" s="4" t="s">
        <v>61</v>
      </c>
      <c r="D13" s="7" t="s">
        <v>10</v>
      </c>
      <c r="E13" s="11" t="s">
        <v>71</v>
      </c>
      <c r="F13" s="9" t="s">
        <v>8</v>
      </c>
      <c r="G13" s="18" t="e">
        <f>#REF!-#REF!</f>
        <v>#REF!</v>
      </c>
    </row>
    <row r="14" spans="2:7" ht="16.5" hidden="1" thickBot="1" x14ac:dyDescent="0.3">
      <c r="B14" s="65">
        <v>12</v>
      </c>
      <c r="C14" s="9" t="s">
        <v>62</v>
      </c>
      <c r="D14" s="7" t="s">
        <v>9</v>
      </c>
      <c r="E14" s="11" t="s">
        <v>72</v>
      </c>
      <c r="F14" s="9" t="s">
        <v>8</v>
      </c>
      <c r="G14" s="18" t="e">
        <f>#REF!-#REF!</f>
        <v>#REF!</v>
      </c>
    </row>
    <row r="15" spans="2:7" ht="16.5" hidden="1" thickBot="1" x14ac:dyDescent="0.3">
      <c r="B15" s="47">
        <v>13</v>
      </c>
      <c r="C15" s="9" t="s">
        <v>61</v>
      </c>
      <c r="D15" s="7" t="s">
        <v>12</v>
      </c>
      <c r="E15" s="11" t="s">
        <v>73</v>
      </c>
      <c r="F15" s="9" t="s">
        <v>8</v>
      </c>
      <c r="G15" s="18" t="e">
        <f>#REF!-#REF!</f>
        <v>#REF!</v>
      </c>
    </row>
    <row r="16" spans="2:7" ht="16.5" hidden="1" thickBot="1" x14ac:dyDescent="0.3">
      <c r="B16" s="48">
        <v>14</v>
      </c>
      <c r="C16" s="9" t="s">
        <v>62</v>
      </c>
      <c r="D16" s="7" t="s">
        <v>6</v>
      </c>
      <c r="E16" s="11" t="s">
        <v>74</v>
      </c>
      <c r="F16" s="9" t="s">
        <v>8</v>
      </c>
      <c r="G16" s="18" t="e">
        <f>#REF!-#REF!</f>
        <v>#REF!</v>
      </c>
    </row>
    <row r="17" spans="2:11" ht="16.5" hidden="1" thickBot="1" x14ac:dyDescent="0.3">
      <c r="B17" s="48">
        <v>15</v>
      </c>
      <c r="C17" s="9" t="s">
        <v>61</v>
      </c>
      <c r="D17" s="7" t="s">
        <v>13</v>
      </c>
      <c r="E17" s="11" t="s">
        <v>75</v>
      </c>
      <c r="F17" s="9" t="s">
        <v>16</v>
      </c>
      <c r="G17" s="18" t="e">
        <f>#REF!-#REF!</f>
        <v>#REF!</v>
      </c>
    </row>
    <row r="18" spans="2:11" ht="16.5" hidden="1" thickBot="1" x14ac:dyDescent="0.3">
      <c r="B18" s="46">
        <v>16</v>
      </c>
      <c r="C18" s="9" t="s">
        <v>62</v>
      </c>
      <c r="D18" s="7" t="s">
        <v>60</v>
      </c>
      <c r="E18" s="11" t="s">
        <v>76</v>
      </c>
      <c r="F18" s="9" t="s">
        <v>27</v>
      </c>
      <c r="G18" s="18" t="e">
        <f>#REF!-#REF!</f>
        <v>#REF!</v>
      </c>
    </row>
    <row r="19" spans="2:11" ht="16.5" hidden="1" thickBot="1" x14ac:dyDescent="0.3">
      <c r="B19" s="47">
        <v>17</v>
      </c>
      <c r="C19" s="9" t="s">
        <v>61</v>
      </c>
      <c r="D19" s="7" t="s">
        <v>14</v>
      </c>
      <c r="E19" s="11" t="s">
        <v>77</v>
      </c>
      <c r="F19" s="9" t="s">
        <v>15</v>
      </c>
      <c r="G19" s="18" t="e">
        <f>#REF!-#REF!</f>
        <v>#REF!</v>
      </c>
    </row>
    <row r="20" spans="2:11" ht="16.5" hidden="1" thickBot="1" x14ac:dyDescent="0.3">
      <c r="B20" s="49">
        <v>18</v>
      </c>
      <c r="C20" s="20" t="s">
        <v>61</v>
      </c>
      <c r="D20" s="20" t="s">
        <v>6</v>
      </c>
      <c r="E20" s="51" t="s">
        <v>78</v>
      </c>
      <c r="F20" s="20" t="s">
        <v>15</v>
      </c>
      <c r="G20" s="18" t="e">
        <f>#REF!-#REF!</f>
        <v>#REF!</v>
      </c>
      <c r="I20" s="195" t="s">
        <v>232</v>
      </c>
      <c r="J20" s="195"/>
      <c r="K20" s="195"/>
    </row>
    <row r="21" spans="2:11" ht="32.25" hidden="1" customHeight="1" thickBot="1" x14ac:dyDescent="0.3">
      <c r="B21" s="49">
        <v>19</v>
      </c>
      <c r="C21" s="20" t="s">
        <v>61</v>
      </c>
      <c r="D21" s="20" t="s">
        <v>7</v>
      </c>
      <c r="E21" s="51" t="s">
        <v>79</v>
      </c>
      <c r="F21" s="20" t="s">
        <v>15</v>
      </c>
      <c r="G21" s="18" t="e">
        <f>#REF!-#REF!</f>
        <v>#REF!</v>
      </c>
      <c r="I21" s="195" t="s">
        <v>229</v>
      </c>
      <c r="J21" s="195"/>
      <c r="K21" s="195"/>
    </row>
    <row r="22" spans="2:11" ht="30.75" hidden="1" thickBot="1" x14ac:dyDescent="0.3">
      <c r="B22" s="48">
        <v>20</v>
      </c>
      <c r="C22" s="9" t="s">
        <v>61</v>
      </c>
      <c r="D22" s="7" t="s">
        <v>13</v>
      </c>
      <c r="E22" s="11" t="s">
        <v>80</v>
      </c>
      <c r="F22" s="9" t="s">
        <v>8</v>
      </c>
      <c r="G22" s="18" t="e">
        <f>#REF!-#REF!</f>
        <v>#REF!</v>
      </c>
      <c r="I22" s="122">
        <v>1</v>
      </c>
      <c r="J22" s="122" t="s">
        <v>230</v>
      </c>
      <c r="K22" s="126" t="s">
        <v>233</v>
      </c>
    </row>
    <row r="23" spans="2:11" ht="16.5" hidden="1" thickBot="1" x14ac:dyDescent="0.3">
      <c r="B23" s="46">
        <v>21</v>
      </c>
      <c r="C23" s="9" t="s">
        <v>61</v>
      </c>
      <c r="D23" s="7" t="s">
        <v>14</v>
      </c>
      <c r="E23" s="11" t="s">
        <v>81</v>
      </c>
      <c r="F23" s="9" t="s">
        <v>15</v>
      </c>
      <c r="G23" s="18" t="e">
        <f>#REF!-#REF!</f>
        <v>#REF!</v>
      </c>
      <c r="I23" s="126">
        <v>2</v>
      </c>
      <c r="J23" s="126" t="s">
        <v>231</v>
      </c>
    </row>
    <row r="24" spans="2:11" ht="16.5" hidden="1" thickBot="1" x14ac:dyDescent="0.3">
      <c r="B24" s="47">
        <v>22</v>
      </c>
      <c r="C24" s="9" t="s">
        <v>61</v>
      </c>
      <c r="D24" s="7" t="s">
        <v>14</v>
      </c>
      <c r="E24" s="11" t="s">
        <v>82</v>
      </c>
      <c r="F24" s="9" t="s">
        <v>16</v>
      </c>
      <c r="G24" s="18" t="e">
        <f>#REF!-#REF!</f>
        <v>#REF!</v>
      </c>
    </row>
    <row r="25" spans="2:11" ht="16.5" hidden="1" thickBot="1" x14ac:dyDescent="0.3">
      <c r="B25" s="47">
        <v>23</v>
      </c>
      <c r="C25" s="9" t="s">
        <v>61</v>
      </c>
      <c r="D25" s="7" t="s">
        <v>6</v>
      </c>
      <c r="E25" s="11" t="s">
        <v>83</v>
      </c>
      <c r="F25" s="9" t="s">
        <v>16</v>
      </c>
      <c r="G25" s="18" t="e">
        <f>#REF!-#REF!</f>
        <v>#REF!</v>
      </c>
    </row>
    <row r="26" spans="2:11" ht="16.5" hidden="1" thickBot="1" x14ac:dyDescent="0.3">
      <c r="B26" s="48">
        <v>24</v>
      </c>
      <c r="C26" s="9" t="s">
        <v>61</v>
      </c>
      <c r="D26" s="7" t="s">
        <v>6</v>
      </c>
      <c r="E26" s="8" t="s">
        <v>84</v>
      </c>
      <c r="F26" s="9" t="s">
        <v>16</v>
      </c>
      <c r="G26" s="18" t="e">
        <f>#REF!-#REF!</f>
        <v>#REF!</v>
      </c>
    </row>
    <row r="27" spans="2:11" ht="16.5" hidden="1" thickBot="1" x14ac:dyDescent="0.3">
      <c r="B27" s="48">
        <v>25</v>
      </c>
      <c r="C27" s="9" t="s">
        <v>61</v>
      </c>
      <c r="D27" s="7" t="s">
        <v>14</v>
      </c>
      <c r="E27" s="8" t="s">
        <v>85</v>
      </c>
      <c r="F27" s="9" t="s">
        <v>16</v>
      </c>
      <c r="G27" s="18" t="e">
        <f>#REF!-#REF!</f>
        <v>#REF!</v>
      </c>
    </row>
    <row r="28" spans="2:11" ht="16.5" hidden="1" thickBot="1" x14ac:dyDescent="0.3">
      <c r="B28" s="46">
        <v>26</v>
      </c>
      <c r="C28" s="9" t="s">
        <v>61</v>
      </c>
      <c r="D28" s="7" t="s">
        <v>25</v>
      </c>
      <c r="E28" s="8" t="s">
        <v>86</v>
      </c>
      <c r="F28" s="9" t="s">
        <v>27</v>
      </c>
      <c r="G28" s="18" t="e">
        <f>#REF!-#REF!</f>
        <v>#REF!</v>
      </c>
    </row>
    <row r="29" spans="2:11" ht="16.5" thickBot="1" x14ac:dyDescent="0.3">
      <c r="B29" s="45"/>
      <c r="C29" s="15"/>
      <c r="D29" s="15"/>
      <c r="E29" s="15" t="s">
        <v>0</v>
      </c>
      <c r="F29" s="15"/>
      <c r="G29" s="97">
        <v>1</v>
      </c>
    </row>
    <row r="30" spans="2:11" ht="15.75" x14ac:dyDescent="0.25">
      <c r="B30" s="53"/>
      <c r="C30" s="28"/>
      <c r="D30" s="28"/>
      <c r="E30" s="28"/>
      <c r="F30" s="28"/>
      <c r="G30" s="29"/>
    </row>
    <row r="31" spans="2:11" x14ac:dyDescent="0.25">
      <c r="B31" s="43"/>
    </row>
    <row r="32" spans="2:11" x14ac:dyDescent="0.25">
      <c r="B32" s="43"/>
    </row>
    <row r="33" spans="2:8" x14ac:dyDescent="0.25">
      <c r="B33" s="43"/>
      <c r="G33" s="132"/>
      <c r="H33" s="132"/>
    </row>
    <row r="34" spans="2:8" x14ac:dyDescent="0.25">
      <c r="G34" s="132"/>
      <c r="H34" s="132"/>
    </row>
    <row r="35" spans="2:8" ht="18.75" x14ac:dyDescent="0.25">
      <c r="E35" s="131" t="s">
        <v>234</v>
      </c>
      <c r="G35" s="132"/>
      <c r="H35" s="132"/>
    </row>
    <row r="36" spans="2:8" x14ac:dyDescent="0.25">
      <c r="G36" s="132"/>
      <c r="H36" s="132"/>
    </row>
    <row r="37" spans="2:8" x14ac:dyDescent="0.25">
      <c r="G37" s="132"/>
      <c r="H37" s="132"/>
    </row>
    <row r="38" spans="2:8" x14ac:dyDescent="0.25">
      <c r="G38" s="132"/>
      <c r="H38" s="132"/>
    </row>
  </sheetData>
  <autoFilter ref="B1:G29" xr:uid="{F8FF2FE7-4C3E-472D-ACC8-93C5FECB2022}">
    <filterColumn colId="5">
      <filters>
        <filter val="1"/>
      </filters>
    </filterColumn>
  </autoFilter>
  <mergeCells count="8">
    <mergeCell ref="G1:G2"/>
    <mergeCell ref="I20:K20"/>
    <mergeCell ref="I21:K21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D8C4-F48B-43E8-921D-F5FF722BDF41}">
  <sheetPr filterMode="1">
    <tabColor rgb="FF00B0F0"/>
  </sheetPr>
  <dimension ref="A1:O29"/>
  <sheetViews>
    <sheetView zoomScale="85" zoomScaleNormal="85" workbookViewId="0">
      <selection activeCell="B3" sqref="B3:F27"/>
    </sheetView>
  </sheetViews>
  <sheetFormatPr defaultRowHeight="15" x14ac:dyDescent="0.25"/>
  <cols>
    <col min="1" max="1" width="5.28515625" style="128" customWidth="1"/>
    <col min="2" max="2" width="6.42578125" style="128" customWidth="1"/>
    <col min="3" max="3" width="7.42578125" style="128" customWidth="1"/>
    <col min="4" max="4" width="27.28515625" style="128" customWidth="1"/>
    <col min="5" max="5" width="7.140625" style="128" customWidth="1"/>
    <col min="6" max="6" width="6.28515625" style="128" customWidth="1"/>
    <col min="7" max="16384" width="9.140625" style="128"/>
  </cols>
  <sheetData>
    <row r="1" spans="1:15" x14ac:dyDescent="0.25">
      <c r="A1" s="185" t="s">
        <v>5</v>
      </c>
      <c r="B1" s="187" t="s">
        <v>4</v>
      </c>
      <c r="C1" s="189" t="s">
        <v>17</v>
      </c>
      <c r="D1" s="191" t="s">
        <v>2</v>
      </c>
      <c r="E1" s="189" t="s">
        <v>3</v>
      </c>
      <c r="F1" s="183" t="s">
        <v>89</v>
      </c>
    </row>
    <row r="2" spans="1:15" ht="87" hidden="1" customHeight="1" x14ac:dyDescent="0.25">
      <c r="A2" s="186"/>
      <c r="B2" s="188"/>
      <c r="C2" s="190"/>
      <c r="D2" s="192"/>
      <c r="E2" s="190"/>
      <c r="F2" s="184"/>
      <c r="H2" s="193" t="s">
        <v>226</v>
      </c>
      <c r="I2" s="194"/>
      <c r="J2" s="194"/>
      <c r="K2" s="194"/>
      <c r="L2" s="194"/>
      <c r="M2" s="194"/>
      <c r="N2" s="194"/>
      <c r="O2" s="194"/>
    </row>
    <row r="3" spans="1:15" ht="15.75" x14ac:dyDescent="0.25">
      <c r="A3" s="47">
        <v>1</v>
      </c>
      <c r="B3" s="9" t="s">
        <v>61</v>
      </c>
      <c r="C3" s="7" t="s">
        <v>7</v>
      </c>
      <c r="D3" s="8" t="s">
        <v>64</v>
      </c>
      <c r="E3" s="9" t="s">
        <v>8</v>
      </c>
      <c r="F3" s="18">
        <v>1</v>
      </c>
    </row>
    <row r="4" spans="1:15" ht="15.75" hidden="1" x14ac:dyDescent="0.25">
      <c r="A4" s="47">
        <v>3</v>
      </c>
      <c r="B4" s="9" t="s">
        <v>61</v>
      </c>
      <c r="C4" s="7" t="s">
        <v>7</v>
      </c>
      <c r="D4" s="11" t="s">
        <v>65</v>
      </c>
      <c r="E4" s="9" t="s">
        <v>8</v>
      </c>
      <c r="F4" s="18">
        <v>1</v>
      </c>
    </row>
    <row r="5" spans="1:15" ht="15.75" x14ac:dyDescent="0.25">
      <c r="A5" s="48">
        <v>2</v>
      </c>
      <c r="B5" s="9" t="s">
        <v>61</v>
      </c>
      <c r="C5" s="7" t="s">
        <v>7</v>
      </c>
      <c r="D5" s="11" t="s">
        <v>88</v>
      </c>
      <c r="E5" s="9" t="s">
        <v>8</v>
      </c>
      <c r="F5" s="10">
        <v>1</v>
      </c>
    </row>
    <row r="6" spans="1:15" ht="15.75" hidden="1" x14ac:dyDescent="0.25">
      <c r="A6" s="49">
        <v>5</v>
      </c>
      <c r="B6" s="20" t="s">
        <v>61</v>
      </c>
      <c r="C6" s="7"/>
      <c r="D6" s="69" t="s">
        <v>179</v>
      </c>
      <c r="E6" s="20" t="s">
        <v>8</v>
      </c>
      <c r="F6" s="10">
        <v>1</v>
      </c>
    </row>
    <row r="7" spans="1:15" ht="15.75" hidden="1" x14ac:dyDescent="0.25">
      <c r="A7" s="46">
        <v>6</v>
      </c>
      <c r="B7" s="9" t="s">
        <v>61</v>
      </c>
      <c r="C7" s="7" t="s">
        <v>7</v>
      </c>
      <c r="D7" s="11" t="s">
        <v>66</v>
      </c>
      <c r="E7" s="9" t="s">
        <v>8</v>
      </c>
      <c r="F7" s="10">
        <v>1</v>
      </c>
    </row>
    <row r="8" spans="1:15" ht="15.75" x14ac:dyDescent="0.25">
      <c r="A8" s="47">
        <v>3</v>
      </c>
      <c r="B8" s="9" t="s">
        <v>61</v>
      </c>
      <c r="C8" s="7" t="s">
        <v>9</v>
      </c>
      <c r="D8" s="11" t="s">
        <v>67</v>
      </c>
      <c r="E8" s="9" t="s">
        <v>8</v>
      </c>
      <c r="F8" s="10">
        <v>1</v>
      </c>
    </row>
    <row r="9" spans="1:15" ht="16.5" thickBot="1" x14ac:dyDescent="0.3">
      <c r="A9" s="47">
        <v>4</v>
      </c>
      <c r="B9" s="9" t="s">
        <v>61</v>
      </c>
      <c r="C9" s="7" t="s">
        <v>9</v>
      </c>
      <c r="D9" s="11" t="s">
        <v>68</v>
      </c>
      <c r="E9" s="9" t="s">
        <v>8</v>
      </c>
      <c r="F9" s="10">
        <v>1</v>
      </c>
    </row>
    <row r="10" spans="1:15" ht="16.5" thickBot="1" x14ac:dyDescent="0.3">
      <c r="A10" s="48">
        <v>5</v>
      </c>
      <c r="B10" s="9" t="s">
        <v>61</v>
      </c>
      <c r="C10" s="7" t="s">
        <v>9</v>
      </c>
      <c r="D10" s="3" t="s">
        <v>69</v>
      </c>
      <c r="E10" s="9" t="s">
        <v>8</v>
      </c>
      <c r="F10" s="97">
        <v>1</v>
      </c>
    </row>
    <row r="11" spans="1:15" ht="15.75" x14ac:dyDescent="0.25">
      <c r="A11" s="48">
        <v>6</v>
      </c>
      <c r="B11" s="9" t="s">
        <v>61</v>
      </c>
      <c r="C11" s="7" t="s">
        <v>7</v>
      </c>
      <c r="D11" s="11" t="s">
        <v>70</v>
      </c>
      <c r="E11" s="9" t="s">
        <v>8</v>
      </c>
      <c r="F11" s="10">
        <v>1</v>
      </c>
    </row>
    <row r="12" spans="1:15" ht="16.5" thickBot="1" x14ac:dyDescent="0.3">
      <c r="A12" s="46">
        <v>7</v>
      </c>
      <c r="B12" s="9" t="s">
        <v>61</v>
      </c>
      <c r="C12" s="7" t="s">
        <v>10</v>
      </c>
      <c r="D12" s="11" t="s">
        <v>71</v>
      </c>
      <c r="E12" s="9" t="s">
        <v>8</v>
      </c>
      <c r="F12" s="10">
        <v>1</v>
      </c>
    </row>
    <row r="13" spans="1:15" ht="16.5" hidden="1" thickBot="1" x14ac:dyDescent="0.3">
      <c r="A13" s="47">
        <v>12</v>
      </c>
      <c r="B13" s="9" t="s">
        <v>62</v>
      </c>
      <c r="C13" s="7" t="s">
        <v>9</v>
      </c>
      <c r="D13" s="11" t="s">
        <v>72</v>
      </c>
      <c r="E13" s="9" t="s">
        <v>8</v>
      </c>
      <c r="F13" s="10" t="e">
        <f>#REF!-#REF!</f>
        <v>#REF!</v>
      </c>
    </row>
    <row r="14" spans="1:15" ht="16.5" hidden="1" thickBot="1" x14ac:dyDescent="0.3">
      <c r="A14" s="47">
        <v>13</v>
      </c>
      <c r="B14" s="9" t="s">
        <v>61</v>
      </c>
      <c r="C14" s="7" t="s">
        <v>12</v>
      </c>
      <c r="D14" s="11" t="s">
        <v>73</v>
      </c>
      <c r="E14" s="9" t="s">
        <v>8</v>
      </c>
      <c r="F14" s="10" t="e">
        <f>#REF!-#REF!</f>
        <v>#REF!</v>
      </c>
    </row>
    <row r="15" spans="1:15" ht="16.5" hidden="1" thickBot="1" x14ac:dyDescent="0.3">
      <c r="A15" s="48">
        <v>14</v>
      </c>
      <c r="B15" s="9" t="s">
        <v>62</v>
      </c>
      <c r="C15" s="7" t="s">
        <v>6</v>
      </c>
      <c r="D15" s="11" t="s">
        <v>74</v>
      </c>
      <c r="E15" s="9" t="s">
        <v>8</v>
      </c>
      <c r="F15" s="10" t="e">
        <f>#REF!-#REF!</f>
        <v>#REF!</v>
      </c>
    </row>
    <row r="16" spans="1:15" ht="16.5" hidden="1" thickBot="1" x14ac:dyDescent="0.3">
      <c r="A16" s="48">
        <v>15</v>
      </c>
      <c r="B16" s="9" t="s">
        <v>61</v>
      </c>
      <c r="C16" s="7" t="s">
        <v>13</v>
      </c>
      <c r="D16" s="11" t="s">
        <v>75</v>
      </c>
      <c r="E16" s="9" t="s">
        <v>16</v>
      </c>
      <c r="F16" s="10" t="e">
        <f>#REF!-#REF!</f>
        <v>#REF!</v>
      </c>
    </row>
    <row r="17" spans="1:6" ht="16.5" hidden="1" thickBot="1" x14ac:dyDescent="0.3">
      <c r="A17" s="46">
        <v>16</v>
      </c>
      <c r="B17" s="9" t="s">
        <v>62</v>
      </c>
      <c r="C17" s="7" t="s">
        <v>60</v>
      </c>
      <c r="D17" s="11" t="s">
        <v>76</v>
      </c>
      <c r="E17" s="9" t="s">
        <v>27</v>
      </c>
      <c r="F17" s="10" t="e">
        <f>#REF!-#REF!</f>
        <v>#REF!</v>
      </c>
    </row>
    <row r="18" spans="1:6" ht="16.5" hidden="1" thickBot="1" x14ac:dyDescent="0.3">
      <c r="A18" s="47">
        <v>17</v>
      </c>
      <c r="B18" s="9" t="s">
        <v>61</v>
      </c>
      <c r="C18" s="7" t="s">
        <v>14</v>
      </c>
      <c r="D18" s="11" t="s">
        <v>77</v>
      </c>
      <c r="E18" s="9" t="s">
        <v>15</v>
      </c>
      <c r="F18" s="10" t="e">
        <f>#REF!-#REF!</f>
        <v>#REF!</v>
      </c>
    </row>
    <row r="19" spans="1:6" ht="16.5" hidden="1" thickBot="1" x14ac:dyDescent="0.3">
      <c r="A19" s="47">
        <v>18</v>
      </c>
      <c r="B19" s="9" t="s">
        <v>61</v>
      </c>
      <c r="C19" s="7" t="s">
        <v>6</v>
      </c>
      <c r="D19" s="12" t="s">
        <v>78</v>
      </c>
      <c r="E19" s="9" t="s">
        <v>15</v>
      </c>
      <c r="F19" s="70" t="e">
        <f>#REF!-#REF!</f>
        <v>#REF!</v>
      </c>
    </row>
    <row r="20" spans="1:6" ht="16.5" hidden="1" thickBot="1" x14ac:dyDescent="0.3">
      <c r="A20" s="48">
        <v>20</v>
      </c>
      <c r="B20" s="9" t="s">
        <v>61</v>
      </c>
      <c r="C20" s="7" t="s">
        <v>13</v>
      </c>
      <c r="D20" s="11" t="s">
        <v>80</v>
      </c>
      <c r="E20" s="9" t="s">
        <v>8</v>
      </c>
      <c r="F20" s="10" t="e">
        <f>#REF!-#REF!</f>
        <v>#REF!</v>
      </c>
    </row>
    <row r="21" spans="1:6" ht="16.5" hidden="1" thickBot="1" x14ac:dyDescent="0.3">
      <c r="A21" s="46">
        <v>21</v>
      </c>
      <c r="B21" s="9" t="s">
        <v>61</v>
      </c>
      <c r="C21" s="7" t="s">
        <v>14</v>
      </c>
      <c r="D21" s="11" t="s">
        <v>81</v>
      </c>
      <c r="E21" s="9" t="s">
        <v>15</v>
      </c>
      <c r="F21" s="10" t="e">
        <f>#REF!-#REF!</f>
        <v>#REF!</v>
      </c>
    </row>
    <row r="22" spans="1:6" ht="16.5" hidden="1" thickBot="1" x14ac:dyDescent="0.3">
      <c r="A22" s="47">
        <v>22</v>
      </c>
      <c r="B22" s="9" t="s">
        <v>61</v>
      </c>
      <c r="C22" s="7" t="s">
        <v>14</v>
      </c>
      <c r="D22" s="11" t="s">
        <v>82</v>
      </c>
      <c r="E22" s="9" t="s">
        <v>16</v>
      </c>
      <c r="F22" s="10" t="e">
        <f>#REF!-#REF!</f>
        <v>#REF!</v>
      </c>
    </row>
    <row r="23" spans="1:6" ht="16.5" hidden="1" thickBot="1" x14ac:dyDescent="0.3">
      <c r="A23" s="47">
        <v>23</v>
      </c>
      <c r="B23" s="9" t="s">
        <v>61</v>
      </c>
      <c r="C23" s="7" t="s">
        <v>6</v>
      </c>
      <c r="D23" s="11" t="s">
        <v>83</v>
      </c>
      <c r="E23" s="9" t="s">
        <v>16</v>
      </c>
      <c r="F23" s="10" t="e">
        <f>#REF!-#REF!</f>
        <v>#REF!</v>
      </c>
    </row>
    <row r="24" spans="1:6" ht="16.5" hidden="1" thickBot="1" x14ac:dyDescent="0.3">
      <c r="A24" s="48">
        <v>24</v>
      </c>
      <c r="B24" s="9" t="s">
        <v>61</v>
      </c>
      <c r="C24" s="7" t="s">
        <v>6</v>
      </c>
      <c r="D24" s="8" t="s">
        <v>84</v>
      </c>
      <c r="E24" s="9" t="s">
        <v>16</v>
      </c>
      <c r="F24" s="10" t="e">
        <f>#REF!-#REF!</f>
        <v>#REF!</v>
      </c>
    </row>
    <row r="25" spans="1:6" ht="16.5" hidden="1" thickBot="1" x14ac:dyDescent="0.3">
      <c r="A25" s="48">
        <v>25</v>
      </c>
      <c r="B25" s="9" t="s">
        <v>61</v>
      </c>
      <c r="C25" s="7" t="s">
        <v>14</v>
      </c>
      <c r="D25" s="8" t="s">
        <v>85</v>
      </c>
      <c r="E25" s="9" t="s">
        <v>16</v>
      </c>
      <c r="F25" s="10" t="e">
        <f>#REF!-#REF!</f>
        <v>#REF!</v>
      </c>
    </row>
    <row r="26" spans="1:6" ht="16.5" hidden="1" thickBot="1" x14ac:dyDescent="0.3">
      <c r="A26" s="46">
        <v>26</v>
      </c>
      <c r="B26" s="9" t="s">
        <v>61</v>
      </c>
      <c r="C26" s="7" t="s">
        <v>25</v>
      </c>
      <c r="D26" s="8" t="s">
        <v>86</v>
      </c>
      <c r="E26" s="9" t="s">
        <v>27</v>
      </c>
      <c r="F26" s="10" t="e">
        <f>#REF!-#REF!</f>
        <v>#REF!</v>
      </c>
    </row>
    <row r="27" spans="1:6" ht="19.5" thickBot="1" x14ac:dyDescent="0.35">
      <c r="A27" s="133"/>
      <c r="B27" s="15"/>
      <c r="C27" s="15"/>
      <c r="D27" s="15" t="s">
        <v>0</v>
      </c>
      <c r="E27" s="15"/>
      <c r="F27" s="97">
        <v>7</v>
      </c>
    </row>
    <row r="28" spans="1:6" ht="15" hidden="1" customHeight="1" x14ac:dyDescent="0.25">
      <c r="E28" s="196" t="s">
        <v>227</v>
      </c>
      <c r="F28" s="196"/>
    </row>
    <row r="29" spans="1:6" ht="46.5" customHeight="1" x14ac:dyDescent="0.25">
      <c r="D29" s="131" t="s">
        <v>235</v>
      </c>
    </row>
  </sheetData>
  <autoFilter ref="A1:F28" xr:uid="{BBA8127B-0F17-4822-8A06-F9BC155D5DC2}">
    <filterColumn colId="5">
      <filters>
        <filter val="1"/>
        <filter val="8"/>
      </filters>
    </filterColumn>
  </autoFilter>
  <mergeCells count="8">
    <mergeCell ref="F1:F2"/>
    <mergeCell ref="H2:O2"/>
    <mergeCell ref="E28:F28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B9A-939C-4075-83E0-CF094910A070}">
  <sheetPr filterMode="1">
    <tabColor rgb="FF00B0F0"/>
  </sheetPr>
  <dimension ref="B1:O34"/>
  <sheetViews>
    <sheetView zoomScale="85" zoomScaleNormal="85" workbookViewId="0">
      <selection activeCell="C6" sqref="C6:G30"/>
    </sheetView>
  </sheetViews>
  <sheetFormatPr defaultRowHeight="15" x14ac:dyDescent="0.25"/>
  <cols>
    <col min="1" max="1" width="9.140625" style="128"/>
    <col min="2" max="2" width="4.85546875" style="87" bestFit="1" customWidth="1"/>
    <col min="3" max="3" width="9.140625" style="128"/>
    <col min="4" max="4" width="10.42578125" style="128" customWidth="1"/>
    <col min="5" max="5" width="29.140625" style="128" customWidth="1"/>
    <col min="6" max="16384" width="9.140625" style="128"/>
  </cols>
  <sheetData>
    <row r="1" spans="2:15" ht="86.25" customHeight="1" x14ac:dyDescent="0.25">
      <c r="B1" s="197" t="s">
        <v>5</v>
      </c>
      <c r="C1" s="187" t="s">
        <v>4</v>
      </c>
      <c r="D1" s="189" t="s">
        <v>17</v>
      </c>
      <c r="E1" s="191" t="s">
        <v>2</v>
      </c>
      <c r="F1" s="189" t="s">
        <v>3</v>
      </c>
      <c r="G1" s="183" t="s">
        <v>91</v>
      </c>
    </row>
    <row r="2" spans="2:15" ht="78.75" hidden="1" customHeight="1" x14ac:dyDescent="0.25">
      <c r="B2" s="198"/>
      <c r="C2" s="188"/>
      <c r="D2" s="190"/>
      <c r="E2" s="192"/>
      <c r="F2" s="190"/>
      <c r="G2" s="184"/>
      <c r="I2" s="194"/>
      <c r="J2" s="194"/>
      <c r="K2" s="194"/>
      <c r="L2" s="194"/>
      <c r="M2" s="194"/>
      <c r="N2" s="194"/>
      <c r="O2" s="194"/>
    </row>
    <row r="3" spans="2:15" ht="15.75" hidden="1" x14ac:dyDescent="0.25">
      <c r="B3" s="99">
        <v>1</v>
      </c>
      <c r="C3" s="4" t="s">
        <v>61</v>
      </c>
      <c r="D3" s="4" t="s">
        <v>6</v>
      </c>
      <c r="E3" s="5" t="s">
        <v>63</v>
      </c>
      <c r="F3" s="17" t="s">
        <v>8</v>
      </c>
      <c r="G3" s="18" t="e">
        <f>#REF!-#REF!</f>
        <v>#REF!</v>
      </c>
    </row>
    <row r="4" spans="2:15" ht="15.75" hidden="1" x14ac:dyDescent="0.25">
      <c r="B4" s="100">
        <v>2</v>
      </c>
      <c r="C4" s="9" t="s">
        <v>61</v>
      </c>
      <c r="D4" s="7" t="s">
        <v>7</v>
      </c>
      <c r="E4" s="8" t="s">
        <v>64</v>
      </c>
      <c r="F4" s="9" t="s">
        <v>8</v>
      </c>
      <c r="G4" s="18" t="e">
        <f>#REF!-#REF!</f>
        <v>#REF!</v>
      </c>
    </row>
    <row r="5" spans="2:15" ht="15.75" hidden="1" x14ac:dyDescent="0.25">
      <c r="B5" s="102">
        <v>3</v>
      </c>
      <c r="C5" s="103" t="s">
        <v>61</v>
      </c>
      <c r="D5" s="103" t="s">
        <v>7</v>
      </c>
      <c r="E5" s="104" t="s">
        <v>65</v>
      </c>
      <c r="F5" s="103" t="s">
        <v>8</v>
      </c>
      <c r="G5" s="105" t="e">
        <f>#REF!-#REF!</f>
        <v>#REF!</v>
      </c>
    </row>
    <row r="6" spans="2:15" ht="15.75" x14ac:dyDescent="0.25">
      <c r="B6" s="102">
        <v>4</v>
      </c>
      <c r="C6" s="103" t="s">
        <v>61</v>
      </c>
      <c r="D6" s="103" t="s">
        <v>7</v>
      </c>
      <c r="E6" s="104" t="s">
        <v>88</v>
      </c>
      <c r="F6" s="103" t="s">
        <v>8</v>
      </c>
      <c r="G6" s="105">
        <v>1</v>
      </c>
    </row>
    <row r="7" spans="2:15" ht="15.75" hidden="1" x14ac:dyDescent="0.25">
      <c r="B7" s="102">
        <v>5</v>
      </c>
      <c r="C7" s="103" t="s">
        <v>61</v>
      </c>
      <c r="D7" s="103"/>
      <c r="E7" s="106" t="s">
        <v>179</v>
      </c>
      <c r="F7" s="103" t="s">
        <v>8</v>
      </c>
      <c r="G7" s="105" t="e">
        <f>#REF!-#REF!</f>
        <v>#REF!</v>
      </c>
    </row>
    <row r="8" spans="2:15" ht="15.75" hidden="1" x14ac:dyDescent="0.25">
      <c r="B8" s="107">
        <v>6</v>
      </c>
      <c r="C8" s="103" t="s">
        <v>61</v>
      </c>
      <c r="D8" s="103" t="s">
        <v>7</v>
      </c>
      <c r="E8" s="104" t="s">
        <v>66</v>
      </c>
      <c r="F8" s="103" t="s">
        <v>8</v>
      </c>
      <c r="G8" s="105" t="e">
        <f>#REF!-#REF!</f>
        <v>#REF!</v>
      </c>
    </row>
    <row r="9" spans="2:15" ht="15.75" hidden="1" x14ac:dyDescent="0.25">
      <c r="B9" s="102">
        <v>7</v>
      </c>
      <c r="C9" s="103" t="s">
        <v>61</v>
      </c>
      <c r="D9" s="103" t="s">
        <v>9</v>
      </c>
      <c r="E9" s="104" t="s">
        <v>67</v>
      </c>
      <c r="F9" s="103" t="s">
        <v>8</v>
      </c>
      <c r="G9" s="105" t="e">
        <f>#REF!-#REF!</f>
        <v>#REF!</v>
      </c>
    </row>
    <row r="10" spans="2:15" ht="37.5" hidden="1" customHeight="1" thickBot="1" x14ac:dyDescent="0.3">
      <c r="B10" s="102">
        <v>8</v>
      </c>
      <c r="C10" s="103" t="s">
        <v>61</v>
      </c>
      <c r="D10" s="103" t="s">
        <v>9</v>
      </c>
      <c r="E10" s="104" t="s">
        <v>68</v>
      </c>
      <c r="F10" s="103" t="s">
        <v>8</v>
      </c>
      <c r="G10" s="105" t="e">
        <f>#REF!-#REF!</f>
        <v>#REF!</v>
      </c>
    </row>
    <row r="11" spans="2:15" ht="15.75" hidden="1" x14ac:dyDescent="0.25">
      <c r="B11" s="102">
        <v>9</v>
      </c>
      <c r="C11" s="103" t="s">
        <v>61</v>
      </c>
      <c r="D11" s="103" t="s">
        <v>9</v>
      </c>
      <c r="E11" s="104" t="s">
        <v>69</v>
      </c>
      <c r="F11" s="103" t="s">
        <v>8</v>
      </c>
      <c r="G11" s="105" t="e">
        <f>#REF!-#REF!</f>
        <v>#REF!</v>
      </c>
    </row>
    <row r="12" spans="2:15" ht="16.5" thickBot="1" x14ac:dyDescent="0.3">
      <c r="B12" s="102">
        <v>10</v>
      </c>
      <c r="C12" s="103" t="s">
        <v>61</v>
      </c>
      <c r="D12" s="103" t="s">
        <v>7</v>
      </c>
      <c r="E12" s="104" t="s">
        <v>70</v>
      </c>
      <c r="F12" s="103" t="s">
        <v>8</v>
      </c>
      <c r="G12" s="105">
        <v>1</v>
      </c>
    </row>
    <row r="13" spans="2:15" ht="16.5" hidden="1" thickBot="1" x14ac:dyDescent="0.3">
      <c r="B13" s="107">
        <v>11</v>
      </c>
      <c r="C13" s="103" t="s">
        <v>61</v>
      </c>
      <c r="D13" s="103" t="s">
        <v>10</v>
      </c>
      <c r="E13" s="104" t="s">
        <v>71</v>
      </c>
      <c r="F13" s="103" t="s">
        <v>8</v>
      </c>
      <c r="G13" s="105" t="e">
        <f>#REF!-#REF!</f>
        <v>#REF!</v>
      </c>
      <c r="H13" s="98"/>
    </row>
    <row r="14" spans="2:15" ht="16.5" hidden="1" thickBot="1" x14ac:dyDescent="0.3">
      <c r="B14" s="102">
        <v>12</v>
      </c>
      <c r="C14" s="103" t="s">
        <v>62</v>
      </c>
      <c r="D14" s="103" t="s">
        <v>9</v>
      </c>
      <c r="E14" s="104" t="s">
        <v>72</v>
      </c>
      <c r="F14" s="103" t="s">
        <v>8</v>
      </c>
      <c r="G14" s="105" t="e">
        <f>#REF!-#REF!</f>
        <v>#REF!</v>
      </c>
    </row>
    <row r="15" spans="2:15" ht="16.5" hidden="1" thickBot="1" x14ac:dyDescent="0.3">
      <c r="B15" s="102">
        <v>13</v>
      </c>
      <c r="C15" s="103" t="s">
        <v>61</v>
      </c>
      <c r="D15" s="103" t="s">
        <v>12</v>
      </c>
      <c r="E15" s="104" t="s">
        <v>73</v>
      </c>
      <c r="F15" s="103" t="s">
        <v>8</v>
      </c>
      <c r="G15" s="105" t="e">
        <f>#REF!-#REF!</f>
        <v>#REF!</v>
      </c>
    </row>
    <row r="16" spans="2:15" ht="16.5" hidden="1" thickBot="1" x14ac:dyDescent="0.3">
      <c r="B16" s="102">
        <v>14</v>
      </c>
      <c r="C16" s="103" t="s">
        <v>62</v>
      </c>
      <c r="D16" s="103" t="s">
        <v>6</v>
      </c>
      <c r="E16" s="104" t="s">
        <v>74</v>
      </c>
      <c r="F16" s="103" t="s">
        <v>8</v>
      </c>
      <c r="G16" s="105" t="e">
        <f>#REF!-#REF!</f>
        <v>#REF!</v>
      </c>
    </row>
    <row r="17" spans="2:7" ht="16.5" hidden="1" thickBot="1" x14ac:dyDescent="0.3">
      <c r="B17" s="102">
        <v>15</v>
      </c>
      <c r="C17" s="103" t="s">
        <v>61</v>
      </c>
      <c r="D17" s="103" t="s">
        <v>13</v>
      </c>
      <c r="E17" s="104" t="s">
        <v>75</v>
      </c>
      <c r="F17" s="103" t="s">
        <v>16</v>
      </c>
      <c r="G17" s="105" t="e">
        <f>#REF!-#REF!</f>
        <v>#REF!</v>
      </c>
    </row>
    <row r="18" spans="2:7" ht="16.5" hidden="1" thickBot="1" x14ac:dyDescent="0.3">
      <c r="B18" s="107">
        <v>16</v>
      </c>
      <c r="C18" s="103" t="s">
        <v>62</v>
      </c>
      <c r="D18" s="103" t="s">
        <v>60</v>
      </c>
      <c r="E18" s="104" t="s">
        <v>76</v>
      </c>
      <c r="F18" s="103" t="s">
        <v>27</v>
      </c>
      <c r="G18" s="105" t="e">
        <f>#REF!-#REF!</f>
        <v>#REF!</v>
      </c>
    </row>
    <row r="19" spans="2:7" ht="16.5" hidden="1" thickBot="1" x14ac:dyDescent="0.3">
      <c r="B19" s="102">
        <v>17</v>
      </c>
      <c r="C19" s="103" t="s">
        <v>61</v>
      </c>
      <c r="D19" s="103" t="s">
        <v>14</v>
      </c>
      <c r="E19" s="104" t="s">
        <v>77</v>
      </c>
      <c r="F19" s="103" t="s">
        <v>15</v>
      </c>
      <c r="G19" s="105" t="e">
        <f>#REF!-#REF!</f>
        <v>#REF!</v>
      </c>
    </row>
    <row r="20" spans="2:7" ht="16.5" hidden="1" thickBot="1" x14ac:dyDescent="0.3">
      <c r="B20" s="102">
        <v>18</v>
      </c>
      <c r="C20" s="103" t="s">
        <v>61</v>
      </c>
      <c r="D20" s="103" t="s">
        <v>6</v>
      </c>
      <c r="E20" s="108" t="s">
        <v>78</v>
      </c>
      <c r="F20" s="103" t="s">
        <v>15</v>
      </c>
      <c r="G20" s="105" t="e">
        <f>#REF!-#REF!</f>
        <v>#REF!</v>
      </c>
    </row>
    <row r="21" spans="2:7" ht="16.5" hidden="1" thickBot="1" x14ac:dyDescent="0.3">
      <c r="B21" s="102">
        <v>19</v>
      </c>
      <c r="C21" s="103" t="s">
        <v>61</v>
      </c>
      <c r="D21" s="103" t="s">
        <v>7</v>
      </c>
      <c r="E21" s="108" t="s">
        <v>79</v>
      </c>
      <c r="F21" s="103" t="s">
        <v>15</v>
      </c>
      <c r="G21" s="105" t="e">
        <f>#REF!-#REF!</f>
        <v>#REF!</v>
      </c>
    </row>
    <row r="22" spans="2:7" ht="16.5" hidden="1" thickBot="1" x14ac:dyDescent="0.3">
      <c r="B22" s="102">
        <v>20</v>
      </c>
      <c r="C22" s="103" t="s">
        <v>61</v>
      </c>
      <c r="D22" s="103" t="s">
        <v>13</v>
      </c>
      <c r="E22" s="104" t="s">
        <v>80</v>
      </c>
      <c r="F22" s="103" t="s">
        <v>8</v>
      </c>
      <c r="G22" s="105" t="e">
        <f>#REF!-#REF!</f>
        <v>#REF!</v>
      </c>
    </row>
    <row r="23" spans="2:7" ht="16.5" hidden="1" thickBot="1" x14ac:dyDescent="0.3">
      <c r="B23" s="107">
        <v>21</v>
      </c>
      <c r="C23" s="103" t="s">
        <v>61</v>
      </c>
      <c r="D23" s="103" t="s">
        <v>14</v>
      </c>
      <c r="E23" s="104" t="s">
        <v>81</v>
      </c>
      <c r="F23" s="103" t="s">
        <v>15</v>
      </c>
      <c r="G23" s="105" t="e">
        <f>#REF!-#REF!</f>
        <v>#REF!</v>
      </c>
    </row>
    <row r="24" spans="2:7" ht="16.5" hidden="1" thickBot="1" x14ac:dyDescent="0.3">
      <c r="B24" s="102">
        <v>22</v>
      </c>
      <c r="C24" s="103" t="s">
        <v>61</v>
      </c>
      <c r="D24" s="103" t="s">
        <v>14</v>
      </c>
      <c r="E24" s="104" t="s">
        <v>82</v>
      </c>
      <c r="F24" s="103" t="s">
        <v>16</v>
      </c>
      <c r="G24" s="105" t="e">
        <f>#REF!-#REF!</f>
        <v>#REF!</v>
      </c>
    </row>
    <row r="25" spans="2:7" ht="16.5" hidden="1" thickBot="1" x14ac:dyDescent="0.3">
      <c r="B25" s="102">
        <v>23</v>
      </c>
      <c r="C25" s="103" t="s">
        <v>61</v>
      </c>
      <c r="D25" s="103" t="s">
        <v>6</v>
      </c>
      <c r="E25" s="104" t="s">
        <v>83</v>
      </c>
      <c r="F25" s="103" t="s">
        <v>16</v>
      </c>
      <c r="G25" s="105" t="e">
        <f>#REF!-#REF!</f>
        <v>#REF!</v>
      </c>
    </row>
    <row r="26" spans="2:7" ht="16.5" hidden="1" thickBot="1" x14ac:dyDescent="0.3">
      <c r="B26" s="102">
        <v>24</v>
      </c>
      <c r="C26" s="103" t="s">
        <v>61</v>
      </c>
      <c r="D26" s="103" t="s">
        <v>6</v>
      </c>
      <c r="E26" s="75" t="s">
        <v>84</v>
      </c>
      <c r="F26" s="103" t="s">
        <v>16</v>
      </c>
      <c r="G26" s="105" t="e">
        <f>#REF!-#REF!</f>
        <v>#REF!</v>
      </c>
    </row>
    <row r="27" spans="2:7" ht="16.5" hidden="1" thickBot="1" x14ac:dyDescent="0.3">
      <c r="B27" s="102">
        <v>25</v>
      </c>
      <c r="C27" s="103" t="s">
        <v>61</v>
      </c>
      <c r="D27" s="103" t="s">
        <v>14</v>
      </c>
      <c r="E27" s="75" t="s">
        <v>85</v>
      </c>
      <c r="F27" s="103" t="s">
        <v>16</v>
      </c>
      <c r="G27" s="105" t="e">
        <f>#REF!-#REF!</f>
        <v>#REF!</v>
      </c>
    </row>
    <row r="28" spans="2:7" ht="16.5" hidden="1" thickBot="1" x14ac:dyDescent="0.3">
      <c r="B28" s="107">
        <v>26</v>
      </c>
      <c r="C28" s="103" t="s">
        <v>61</v>
      </c>
      <c r="D28" s="103" t="s">
        <v>25</v>
      </c>
      <c r="E28" s="75" t="s">
        <v>86</v>
      </c>
      <c r="F28" s="103" t="s">
        <v>27</v>
      </c>
      <c r="G28" s="105" t="e">
        <f>#REF!-#REF!</f>
        <v>#REF!</v>
      </c>
    </row>
    <row r="29" spans="2:7" ht="16.5" hidden="1" thickBot="1" x14ac:dyDescent="0.3">
      <c r="B29" s="102">
        <v>27</v>
      </c>
      <c r="C29" s="109" t="s">
        <v>62</v>
      </c>
      <c r="D29" s="109" t="s">
        <v>11</v>
      </c>
      <c r="E29" s="110" t="s">
        <v>87</v>
      </c>
      <c r="F29" s="109" t="s">
        <v>8</v>
      </c>
      <c r="G29" s="105" t="e">
        <f>#REF!-#REF!</f>
        <v>#REF!</v>
      </c>
    </row>
    <row r="30" spans="2:7" ht="16.5" thickBot="1" x14ac:dyDescent="0.3">
      <c r="B30" s="101"/>
      <c r="C30" s="15"/>
      <c r="D30" s="15"/>
      <c r="E30" s="15" t="s">
        <v>0</v>
      </c>
      <c r="F30" s="15"/>
      <c r="G30" s="97">
        <v>2</v>
      </c>
    </row>
    <row r="31" spans="2:7" hidden="1" x14ac:dyDescent="0.25"/>
    <row r="34" spans="5:5" ht="18.75" x14ac:dyDescent="0.25">
      <c r="E34" s="131" t="s">
        <v>217</v>
      </c>
    </row>
  </sheetData>
  <autoFilter ref="B1:G31" xr:uid="{13BF6B1E-FB46-4798-89CE-A4915C37C9EA}">
    <filterColumn colId="5">
      <filters>
        <filter val="1"/>
        <filter val="2"/>
      </filters>
    </filterColumn>
  </autoFilter>
  <mergeCells count="7">
    <mergeCell ref="G1:G2"/>
    <mergeCell ref="I2:O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5713D-1BC1-404A-8CDE-354A4628C0E2}">
  <sheetPr filterMode="1">
    <tabColor rgb="FF00B0F0"/>
  </sheetPr>
  <dimension ref="B1:G34"/>
  <sheetViews>
    <sheetView zoomScaleNormal="100" workbookViewId="0">
      <selection activeCell="C15" sqref="C15:G30"/>
    </sheetView>
  </sheetViews>
  <sheetFormatPr defaultRowHeight="15" x14ac:dyDescent="0.25"/>
  <cols>
    <col min="1" max="1" width="9.140625" style="128"/>
    <col min="2" max="2" width="4.85546875" style="128" bestFit="1" customWidth="1"/>
    <col min="3" max="4" width="9.140625" style="128"/>
    <col min="5" max="5" width="32.140625" style="128" customWidth="1"/>
    <col min="6" max="16384" width="9.140625" style="128"/>
  </cols>
  <sheetData>
    <row r="1" spans="2:7" ht="86.25" customHeight="1" x14ac:dyDescent="0.25">
      <c r="B1" s="185" t="s">
        <v>5</v>
      </c>
      <c r="C1" s="187" t="s">
        <v>4</v>
      </c>
      <c r="D1" s="189" t="s">
        <v>17</v>
      </c>
      <c r="E1" s="191" t="s">
        <v>2</v>
      </c>
      <c r="F1" s="189" t="s">
        <v>3</v>
      </c>
      <c r="G1" s="183" t="s">
        <v>93</v>
      </c>
    </row>
    <row r="2" spans="2:7" ht="96" hidden="1" customHeight="1" x14ac:dyDescent="0.25">
      <c r="B2" s="186"/>
      <c r="C2" s="188"/>
      <c r="D2" s="190"/>
      <c r="E2" s="192"/>
      <c r="F2" s="190"/>
      <c r="G2" s="184"/>
    </row>
    <row r="3" spans="2:7" ht="15.75" hidden="1" x14ac:dyDescent="0.25">
      <c r="B3" s="1">
        <v>1</v>
      </c>
      <c r="C3" s="4" t="s">
        <v>61</v>
      </c>
      <c r="D3" s="4" t="s">
        <v>6</v>
      </c>
      <c r="E3" s="5" t="s">
        <v>63</v>
      </c>
      <c r="F3" s="17" t="s">
        <v>8</v>
      </c>
      <c r="G3" s="18" t="e">
        <f>#REF!-#REF!</f>
        <v>#REF!</v>
      </c>
    </row>
    <row r="4" spans="2:7" ht="15.75" hidden="1" x14ac:dyDescent="0.25">
      <c r="B4" s="111">
        <v>2</v>
      </c>
      <c r="C4" s="112" t="s">
        <v>61</v>
      </c>
      <c r="D4" s="103" t="s">
        <v>7</v>
      </c>
      <c r="E4" s="75" t="s">
        <v>64</v>
      </c>
      <c r="F4" s="103" t="s">
        <v>8</v>
      </c>
      <c r="G4" s="105" t="e">
        <f>#REF!-#REF!</f>
        <v>#REF!</v>
      </c>
    </row>
    <row r="5" spans="2:7" ht="15.75" hidden="1" x14ac:dyDescent="0.25">
      <c r="B5" s="111">
        <v>3</v>
      </c>
      <c r="C5" s="112" t="s">
        <v>61</v>
      </c>
      <c r="D5" s="103" t="s">
        <v>7</v>
      </c>
      <c r="E5" s="104" t="s">
        <v>65</v>
      </c>
      <c r="F5" s="103" t="s">
        <v>8</v>
      </c>
      <c r="G5" s="105" t="e">
        <f>#REF!-#REF!</f>
        <v>#REF!</v>
      </c>
    </row>
    <row r="6" spans="2:7" ht="15.75" hidden="1" x14ac:dyDescent="0.25">
      <c r="B6" s="111">
        <v>4</v>
      </c>
      <c r="C6" s="112" t="s">
        <v>61</v>
      </c>
      <c r="D6" s="103" t="s">
        <v>7</v>
      </c>
      <c r="E6" s="104" t="s">
        <v>88</v>
      </c>
      <c r="F6" s="103" t="s">
        <v>8</v>
      </c>
      <c r="G6" s="105" t="e">
        <f>#REF!-#REF!</f>
        <v>#REF!</v>
      </c>
    </row>
    <row r="7" spans="2:7" ht="15.75" hidden="1" x14ac:dyDescent="0.25">
      <c r="B7" s="111">
        <v>5</v>
      </c>
      <c r="C7" s="112" t="s">
        <v>61</v>
      </c>
      <c r="D7" s="103"/>
      <c r="E7" s="106" t="s">
        <v>179</v>
      </c>
      <c r="F7" s="103" t="s">
        <v>8</v>
      </c>
      <c r="G7" s="105" t="e">
        <f>#REF!-#REF!</f>
        <v>#REF!</v>
      </c>
    </row>
    <row r="8" spans="2:7" ht="15.75" hidden="1" x14ac:dyDescent="0.25">
      <c r="B8" s="113">
        <v>6</v>
      </c>
      <c r="C8" s="112" t="s">
        <v>61</v>
      </c>
      <c r="D8" s="103" t="s">
        <v>7</v>
      </c>
      <c r="E8" s="104" t="s">
        <v>66</v>
      </c>
      <c r="F8" s="103" t="s">
        <v>8</v>
      </c>
      <c r="G8" s="105" t="e">
        <f>#REF!-#REF!</f>
        <v>#REF!</v>
      </c>
    </row>
    <row r="9" spans="2:7" ht="15.75" hidden="1" x14ac:dyDescent="0.25">
      <c r="B9" s="111">
        <v>7</v>
      </c>
      <c r="C9" s="112" t="s">
        <v>61</v>
      </c>
      <c r="D9" s="103" t="s">
        <v>9</v>
      </c>
      <c r="E9" s="104" t="s">
        <v>67</v>
      </c>
      <c r="F9" s="103" t="s">
        <v>8</v>
      </c>
      <c r="G9" s="105" t="e">
        <f>#REF!-#REF!</f>
        <v>#REF!</v>
      </c>
    </row>
    <row r="10" spans="2:7" ht="15.75" hidden="1" x14ac:dyDescent="0.25">
      <c r="B10" s="111">
        <v>8</v>
      </c>
      <c r="C10" s="112" t="s">
        <v>61</v>
      </c>
      <c r="D10" s="103" t="s">
        <v>9</v>
      </c>
      <c r="E10" s="104" t="s">
        <v>68</v>
      </c>
      <c r="F10" s="103" t="s">
        <v>8</v>
      </c>
      <c r="G10" s="105" t="e">
        <f>#REF!-#REF!</f>
        <v>#REF!</v>
      </c>
    </row>
    <row r="11" spans="2:7" ht="15.75" hidden="1" x14ac:dyDescent="0.25">
      <c r="B11" s="111">
        <v>9</v>
      </c>
      <c r="C11" s="112" t="s">
        <v>61</v>
      </c>
      <c r="D11" s="103" t="s">
        <v>9</v>
      </c>
      <c r="E11" s="104" t="s">
        <v>69</v>
      </c>
      <c r="F11" s="103" t="s">
        <v>8</v>
      </c>
      <c r="G11" s="105" t="e">
        <f>#REF!-#REF!</f>
        <v>#REF!</v>
      </c>
    </row>
    <row r="12" spans="2:7" ht="15.75" hidden="1" x14ac:dyDescent="0.25">
      <c r="B12" s="111">
        <v>10</v>
      </c>
      <c r="C12" s="112" t="s">
        <v>61</v>
      </c>
      <c r="D12" s="103" t="s">
        <v>7</v>
      </c>
      <c r="E12" s="104" t="s">
        <v>70</v>
      </c>
      <c r="F12" s="103" t="s">
        <v>8</v>
      </c>
      <c r="G12" s="105" t="e">
        <f>#REF!-#REF!</f>
        <v>#REF!</v>
      </c>
    </row>
    <row r="13" spans="2:7" ht="15.75" hidden="1" x14ac:dyDescent="0.25">
      <c r="B13" s="113">
        <v>11</v>
      </c>
      <c r="C13" s="112" t="s">
        <v>61</v>
      </c>
      <c r="D13" s="103" t="s">
        <v>10</v>
      </c>
      <c r="E13" s="104" t="s">
        <v>71</v>
      </c>
      <c r="F13" s="103" t="s">
        <v>8</v>
      </c>
      <c r="G13" s="105" t="e">
        <f>#REF!-#REF!</f>
        <v>#REF!</v>
      </c>
    </row>
    <row r="14" spans="2:7" ht="15.75" hidden="1" x14ac:dyDescent="0.25">
      <c r="B14" s="111">
        <v>12</v>
      </c>
      <c r="C14" s="103" t="s">
        <v>62</v>
      </c>
      <c r="D14" s="103" t="s">
        <v>9</v>
      </c>
      <c r="E14" s="104" t="s">
        <v>72</v>
      </c>
      <c r="F14" s="103" t="s">
        <v>8</v>
      </c>
      <c r="G14" s="105" t="e">
        <f>#REF!-#REF!</f>
        <v>#REF!</v>
      </c>
    </row>
    <row r="15" spans="2:7" ht="16.5" thickBot="1" x14ac:dyDescent="0.3">
      <c r="B15" s="111">
        <v>13</v>
      </c>
      <c r="C15" s="103" t="s">
        <v>61</v>
      </c>
      <c r="D15" s="103" t="s">
        <v>12</v>
      </c>
      <c r="E15" s="104" t="s">
        <v>73</v>
      </c>
      <c r="F15" s="103" t="s">
        <v>8</v>
      </c>
      <c r="G15" s="105">
        <v>1</v>
      </c>
    </row>
    <row r="16" spans="2:7" ht="16.5" hidden="1" thickBot="1" x14ac:dyDescent="0.3">
      <c r="B16" s="111">
        <v>14</v>
      </c>
      <c r="C16" s="103" t="s">
        <v>62</v>
      </c>
      <c r="D16" s="103" t="s">
        <v>6</v>
      </c>
      <c r="E16" s="104" t="s">
        <v>74</v>
      </c>
      <c r="F16" s="103" t="s">
        <v>8</v>
      </c>
      <c r="G16" s="105" t="e">
        <f>#REF!-#REF!</f>
        <v>#REF!</v>
      </c>
    </row>
    <row r="17" spans="2:7" ht="16.5" hidden="1" thickBot="1" x14ac:dyDescent="0.3">
      <c r="B17" s="111">
        <v>15</v>
      </c>
      <c r="C17" s="103" t="s">
        <v>61</v>
      </c>
      <c r="D17" s="103" t="s">
        <v>13</v>
      </c>
      <c r="E17" s="104" t="s">
        <v>75</v>
      </c>
      <c r="F17" s="103" t="s">
        <v>16</v>
      </c>
      <c r="G17" s="105" t="e">
        <f>#REF!-#REF!</f>
        <v>#REF!</v>
      </c>
    </row>
    <row r="18" spans="2:7" ht="16.5" hidden="1" thickBot="1" x14ac:dyDescent="0.3">
      <c r="B18" s="113">
        <v>16</v>
      </c>
      <c r="C18" s="103" t="s">
        <v>62</v>
      </c>
      <c r="D18" s="103" t="s">
        <v>60</v>
      </c>
      <c r="E18" s="104" t="s">
        <v>76</v>
      </c>
      <c r="F18" s="103" t="s">
        <v>27</v>
      </c>
      <c r="G18" s="105" t="e">
        <f>#REF!-#REF!</f>
        <v>#REF!</v>
      </c>
    </row>
    <row r="19" spans="2:7" ht="16.5" hidden="1" thickBot="1" x14ac:dyDescent="0.3">
      <c r="B19" s="111">
        <v>17</v>
      </c>
      <c r="C19" s="103" t="s">
        <v>61</v>
      </c>
      <c r="D19" s="103" t="s">
        <v>14</v>
      </c>
      <c r="E19" s="104" t="s">
        <v>77</v>
      </c>
      <c r="F19" s="103" t="s">
        <v>15</v>
      </c>
      <c r="G19" s="105" t="e">
        <f>#REF!-#REF!</f>
        <v>#REF!</v>
      </c>
    </row>
    <row r="20" spans="2:7" ht="16.5" hidden="1" thickBot="1" x14ac:dyDescent="0.3">
      <c r="B20" s="111">
        <v>18</v>
      </c>
      <c r="C20" s="103" t="s">
        <v>61</v>
      </c>
      <c r="D20" s="103" t="s">
        <v>6</v>
      </c>
      <c r="E20" s="108" t="s">
        <v>78</v>
      </c>
      <c r="F20" s="103" t="s">
        <v>15</v>
      </c>
      <c r="G20" s="105" t="e">
        <f>#REF!-#REF!</f>
        <v>#REF!</v>
      </c>
    </row>
    <row r="21" spans="2:7" ht="16.5" hidden="1" thickBot="1" x14ac:dyDescent="0.3">
      <c r="B21" s="111">
        <v>19</v>
      </c>
      <c r="C21" s="103" t="s">
        <v>61</v>
      </c>
      <c r="D21" s="103" t="s">
        <v>7</v>
      </c>
      <c r="E21" s="108" t="s">
        <v>79</v>
      </c>
      <c r="F21" s="103" t="s">
        <v>15</v>
      </c>
      <c r="G21" s="105" t="e">
        <f>#REF!-#REF!</f>
        <v>#REF!</v>
      </c>
    </row>
    <row r="22" spans="2:7" ht="16.5" hidden="1" thickBot="1" x14ac:dyDescent="0.3">
      <c r="B22" s="111">
        <v>20</v>
      </c>
      <c r="C22" s="103" t="s">
        <v>61</v>
      </c>
      <c r="D22" s="103" t="s">
        <v>13</v>
      </c>
      <c r="E22" s="104" t="s">
        <v>80</v>
      </c>
      <c r="F22" s="103" t="s">
        <v>8</v>
      </c>
      <c r="G22" s="105" t="e">
        <f>#REF!-#REF!</f>
        <v>#REF!</v>
      </c>
    </row>
    <row r="23" spans="2:7" ht="16.5" hidden="1" thickBot="1" x14ac:dyDescent="0.3">
      <c r="B23" s="113">
        <v>21</v>
      </c>
      <c r="C23" s="103" t="s">
        <v>61</v>
      </c>
      <c r="D23" s="103" t="s">
        <v>14</v>
      </c>
      <c r="E23" s="104" t="s">
        <v>81</v>
      </c>
      <c r="F23" s="103" t="s">
        <v>15</v>
      </c>
      <c r="G23" s="105" t="e">
        <f>#REF!-#REF!</f>
        <v>#REF!</v>
      </c>
    </row>
    <row r="24" spans="2:7" ht="16.5" hidden="1" thickBot="1" x14ac:dyDescent="0.3">
      <c r="B24" s="111">
        <v>22</v>
      </c>
      <c r="C24" s="103" t="s">
        <v>61</v>
      </c>
      <c r="D24" s="103" t="s">
        <v>14</v>
      </c>
      <c r="E24" s="104" t="s">
        <v>82</v>
      </c>
      <c r="F24" s="103" t="s">
        <v>16</v>
      </c>
      <c r="G24" s="105" t="e">
        <f>#REF!-#REF!</f>
        <v>#REF!</v>
      </c>
    </row>
    <row r="25" spans="2:7" ht="16.5" hidden="1" thickBot="1" x14ac:dyDescent="0.3">
      <c r="B25" s="111">
        <v>23</v>
      </c>
      <c r="C25" s="103" t="s">
        <v>61</v>
      </c>
      <c r="D25" s="103" t="s">
        <v>6</v>
      </c>
      <c r="E25" s="104" t="s">
        <v>83</v>
      </c>
      <c r="F25" s="103" t="s">
        <v>16</v>
      </c>
      <c r="G25" s="105" t="e">
        <f>#REF!-#REF!</f>
        <v>#REF!</v>
      </c>
    </row>
    <row r="26" spans="2:7" ht="16.5" hidden="1" thickBot="1" x14ac:dyDescent="0.3">
      <c r="B26" s="111">
        <v>24</v>
      </c>
      <c r="C26" s="103" t="s">
        <v>61</v>
      </c>
      <c r="D26" s="103" t="s">
        <v>6</v>
      </c>
      <c r="E26" s="75" t="s">
        <v>84</v>
      </c>
      <c r="F26" s="103" t="s">
        <v>16</v>
      </c>
      <c r="G26" s="105" t="e">
        <f>#REF!-#REF!</f>
        <v>#REF!</v>
      </c>
    </row>
    <row r="27" spans="2:7" ht="16.5" hidden="1" thickBot="1" x14ac:dyDescent="0.3">
      <c r="B27" s="111">
        <v>25</v>
      </c>
      <c r="C27" s="103" t="s">
        <v>61</v>
      </c>
      <c r="D27" s="103" t="s">
        <v>14</v>
      </c>
      <c r="E27" s="75" t="s">
        <v>85</v>
      </c>
      <c r="F27" s="103" t="s">
        <v>16</v>
      </c>
      <c r="G27" s="105" t="e">
        <f>#REF!-#REF!</f>
        <v>#REF!</v>
      </c>
    </row>
    <row r="28" spans="2:7" ht="16.5" hidden="1" thickBot="1" x14ac:dyDescent="0.3">
      <c r="B28" s="113">
        <v>26</v>
      </c>
      <c r="C28" s="103" t="s">
        <v>61</v>
      </c>
      <c r="D28" s="103" t="s">
        <v>25</v>
      </c>
      <c r="E28" s="75" t="s">
        <v>86</v>
      </c>
      <c r="F28" s="103" t="s">
        <v>27</v>
      </c>
      <c r="G28" s="105" t="e">
        <f>#REF!-#REF!</f>
        <v>#REF!</v>
      </c>
    </row>
    <row r="29" spans="2:7" ht="16.5" hidden="1" thickBot="1" x14ac:dyDescent="0.3">
      <c r="B29" s="111">
        <v>27</v>
      </c>
      <c r="C29" s="109" t="s">
        <v>62</v>
      </c>
      <c r="D29" s="109" t="s">
        <v>11</v>
      </c>
      <c r="E29" s="110" t="s">
        <v>87</v>
      </c>
      <c r="F29" s="109" t="s">
        <v>8</v>
      </c>
      <c r="G29" s="105" t="e">
        <f>#REF!+#REF!</f>
        <v>#REF!</v>
      </c>
    </row>
    <row r="30" spans="2:7" ht="16.5" thickBot="1" x14ac:dyDescent="0.3">
      <c r="B30" s="114"/>
      <c r="C30" s="115"/>
      <c r="D30" s="115"/>
      <c r="E30" s="115" t="s">
        <v>0</v>
      </c>
      <c r="F30" s="115"/>
      <c r="G30" s="115">
        <v>1</v>
      </c>
    </row>
    <row r="32" spans="2:7" x14ac:dyDescent="0.25">
      <c r="E32" s="128" t="s">
        <v>216</v>
      </c>
    </row>
    <row r="33" spans="7:7" x14ac:dyDescent="0.25">
      <c r="G33" s="77"/>
    </row>
    <row r="34" spans="7:7" x14ac:dyDescent="0.25">
      <c r="G34" s="27"/>
    </row>
  </sheetData>
  <autoFilter ref="B1:G30" xr:uid="{BDA5713D-1BC1-404A-8CDE-354A4628C0E2}">
    <filterColumn colId="5">
      <filters>
        <filter val="1"/>
      </filters>
    </filterColumn>
  </autoFilter>
  <mergeCells count="6">
    <mergeCell ref="G1:G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A11F-1708-40A1-B083-CD16CD990106}">
  <sheetPr filterMode="1">
    <tabColor rgb="FF00B0F0"/>
  </sheetPr>
  <dimension ref="B1:G50"/>
  <sheetViews>
    <sheetView zoomScale="85" zoomScaleNormal="85" workbookViewId="0">
      <pane ySplit="2" topLeftCell="A3" activePane="bottomLeft" state="frozen"/>
      <selection pane="bottomLeft" activeCell="R46" sqref="R46"/>
    </sheetView>
  </sheetViews>
  <sheetFormatPr defaultRowHeight="15" x14ac:dyDescent="0.25"/>
  <cols>
    <col min="1" max="1" width="9.140625" style="130"/>
    <col min="2" max="2" width="4.85546875" style="130" bestFit="1" customWidth="1"/>
    <col min="3" max="4" width="9.140625" style="130"/>
    <col min="5" max="5" width="57.85546875" style="130" customWidth="1"/>
    <col min="6" max="6" width="12.140625" style="130" customWidth="1"/>
    <col min="7" max="7" width="13.85546875" style="130" customWidth="1"/>
    <col min="8" max="16384" width="9.140625" style="130"/>
  </cols>
  <sheetData>
    <row r="1" spans="2:7" ht="66" customHeight="1" x14ac:dyDescent="0.25">
      <c r="B1" s="185" t="s">
        <v>5</v>
      </c>
      <c r="C1" s="187" t="s">
        <v>4</v>
      </c>
      <c r="D1" s="189" t="s">
        <v>17</v>
      </c>
      <c r="E1" s="191" t="s">
        <v>2</v>
      </c>
      <c r="F1" s="189" t="s">
        <v>3</v>
      </c>
      <c r="G1" s="183" t="s">
        <v>105</v>
      </c>
    </row>
    <row r="2" spans="2:7" ht="82.5" hidden="1" customHeight="1" x14ac:dyDescent="0.25">
      <c r="B2" s="186"/>
      <c r="C2" s="188"/>
      <c r="D2" s="190"/>
      <c r="E2" s="192"/>
      <c r="F2" s="190"/>
      <c r="G2" s="184"/>
    </row>
    <row r="3" spans="2:7" ht="15.75" x14ac:dyDescent="0.25">
      <c r="B3" s="6">
        <v>1</v>
      </c>
      <c r="C3" s="9" t="s">
        <v>61</v>
      </c>
      <c r="D3" s="7" t="s">
        <v>6</v>
      </c>
      <c r="E3" s="8" t="s">
        <v>186</v>
      </c>
      <c r="F3" s="9" t="s">
        <v>8</v>
      </c>
      <c r="G3" s="10">
        <v>1</v>
      </c>
    </row>
    <row r="4" spans="2:7" ht="15.75" hidden="1" x14ac:dyDescent="0.25">
      <c r="B4" s="6">
        <v>2</v>
      </c>
      <c r="C4" s="9" t="s">
        <v>61</v>
      </c>
      <c r="D4" s="7" t="s">
        <v>7</v>
      </c>
      <c r="E4" s="8" t="s">
        <v>95</v>
      </c>
      <c r="F4" s="9" t="s">
        <v>8</v>
      </c>
      <c r="G4" s="10" t="e">
        <f>#REF!-#REF!</f>
        <v>#REF!</v>
      </c>
    </row>
    <row r="5" spans="2:7" ht="15.75" hidden="1" x14ac:dyDescent="0.25">
      <c r="B5" s="6">
        <v>3</v>
      </c>
      <c r="C5" s="9" t="s">
        <v>61</v>
      </c>
      <c r="D5" s="7" t="s">
        <v>7</v>
      </c>
      <c r="E5" s="11" t="s">
        <v>96</v>
      </c>
      <c r="F5" s="9" t="s">
        <v>8</v>
      </c>
      <c r="G5" s="10" t="e">
        <f>#REF!-#REF!</f>
        <v>#REF!</v>
      </c>
    </row>
    <row r="6" spans="2:7" ht="15.75" hidden="1" x14ac:dyDescent="0.25">
      <c r="B6" s="6">
        <v>4</v>
      </c>
      <c r="C6" s="9" t="s">
        <v>61</v>
      </c>
      <c r="D6" s="7" t="s">
        <v>7</v>
      </c>
      <c r="E6" s="11" t="s">
        <v>97</v>
      </c>
      <c r="F6" s="9" t="s">
        <v>8</v>
      </c>
      <c r="G6" s="10" t="e">
        <f>#REF!-#REF!</f>
        <v>#REF!</v>
      </c>
    </row>
    <row r="7" spans="2:7" ht="15.75" hidden="1" customHeight="1" x14ac:dyDescent="0.25">
      <c r="B7" s="6">
        <v>5</v>
      </c>
      <c r="C7" s="9" t="s">
        <v>61</v>
      </c>
      <c r="D7" s="7" t="s">
        <v>7</v>
      </c>
      <c r="E7" s="11" t="s">
        <v>98</v>
      </c>
      <c r="F7" s="9" t="s">
        <v>8</v>
      </c>
      <c r="G7" s="10" t="e">
        <f>#REF!-#REF!</f>
        <v>#REF!</v>
      </c>
    </row>
    <row r="8" spans="2:7" ht="15.75" hidden="1" x14ac:dyDescent="0.25">
      <c r="B8" s="6">
        <v>6</v>
      </c>
      <c r="C8" s="9" t="s">
        <v>61</v>
      </c>
      <c r="D8" s="7" t="s">
        <v>9</v>
      </c>
      <c r="E8" s="11" t="s">
        <v>99</v>
      </c>
      <c r="F8" s="9" t="s">
        <v>8</v>
      </c>
      <c r="G8" s="10" t="e">
        <f>#REF!-#REF!</f>
        <v>#REF!</v>
      </c>
    </row>
    <row r="9" spans="2:7" ht="15.75" hidden="1" customHeight="1" x14ac:dyDescent="0.25">
      <c r="B9" s="6">
        <v>7</v>
      </c>
      <c r="C9" s="9" t="s">
        <v>61</v>
      </c>
      <c r="D9" s="7" t="s">
        <v>9</v>
      </c>
      <c r="E9" s="11" t="s">
        <v>100</v>
      </c>
      <c r="F9" s="9" t="s">
        <v>8</v>
      </c>
      <c r="G9" s="10" t="e">
        <f>#REF!-#REF!</f>
        <v>#REF!</v>
      </c>
    </row>
    <row r="10" spans="2:7" ht="15.75" hidden="1" x14ac:dyDescent="0.25">
      <c r="B10" s="6">
        <v>8</v>
      </c>
      <c r="C10" s="9" t="s">
        <v>61</v>
      </c>
      <c r="D10" s="7" t="s">
        <v>9</v>
      </c>
      <c r="E10" s="11" t="s">
        <v>101</v>
      </c>
      <c r="F10" s="9" t="s">
        <v>8</v>
      </c>
      <c r="G10" s="10" t="e">
        <f>#REF!-#REF!</f>
        <v>#REF!</v>
      </c>
    </row>
    <row r="11" spans="2:7" ht="15.75" hidden="1" x14ac:dyDescent="0.25">
      <c r="B11" s="6">
        <v>9</v>
      </c>
      <c r="C11" s="9" t="s">
        <v>61</v>
      </c>
      <c r="D11" s="7" t="s">
        <v>7</v>
      </c>
      <c r="E11" s="11" t="s">
        <v>102</v>
      </c>
      <c r="F11" s="9" t="s">
        <v>8</v>
      </c>
      <c r="G11" s="10" t="e">
        <f>#REF!-#REF!</f>
        <v>#REF!</v>
      </c>
    </row>
    <row r="12" spans="2:7" ht="15.75" hidden="1" customHeight="1" x14ac:dyDescent="0.25">
      <c r="B12" s="6">
        <v>10</v>
      </c>
      <c r="C12" s="9" t="s">
        <v>61</v>
      </c>
      <c r="D12" s="7" t="s">
        <v>10</v>
      </c>
      <c r="E12" s="11" t="s">
        <v>103</v>
      </c>
      <c r="F12" s="9" t="s">
        <v>8</v>
      </c>
      <c r="G12" s="10" t="e">
        <f>#REF!-#REF!</f>
        <v>#REF!</v>
      </c>
    </row>
    <row r="13" spans="2:7" ht="15.75" x14ac:dyDescent="0.25">
      <c r="B13" s="6">
        <v>11</v>
      </c>
      <c r="C13" s="9" t="s">
        <v>62</v>
      </c>
      <c r="D13" s="7" t="s">
        <v>9</v>
      </c>
      <c r="E13" s="11" t="s">
        <v>187</v>
      </c>
      <c r="F13" s="9" t="s">
        <v>8</v>
      </c>
      <c r="G13" s="10">
        <v>1</v>
      </c>
    </row>
    <row r="14" spans="2:7" ht="15.75" hidden="1" customHeight="1" x14ac:dyDescent="0.25">
      <c r="B14" s="6">
        <v>12</v>
      </c>
      <c r="C14" s="9" t="s">
        <v>61</v>
      </c>
      <c r="D14" s="7" t="s">
        <v>12</v>
      </c>
      <c r="E14" s="11" t="s">
        <v>182</v>
      </c>
      <c r="F14" s="9" t="s">
        <v>8</v>
      </c>
      <c r="G14" s="10" t="e">
        <f>#REF!-#REF!</f>
        <v>#REF!</v>
      </c>
    </row>
    <row r="15" spans="2:7" ht="15.75" hidden="1" customHeight="1" x14ac:dyDescent="0.25">
      <c r="B15" s="6">
        <v>13</v>
      </c>
      <c r="C15" s="9" t="s">
        <v>61</v>
      </c>
      <c r="D15" s="7" t="s">
        <v>13</v>
      </c>
      <c r="E15" s="11" t="s">
        <v>94</v>
      </c>
      <c r="F15" s="9" t="s">
        <v>16</v>
      </c>
      <c r="G15" s="10" t="e">
        <f>#REF!-#REF!</f>
        <v>#REF!</v>
      </c>
    </row>
    <row r="16" spans="2:7" ht="15.75" hidden="1" x14ac:dyDescent="0.25">
      <c r="B16" s="6">
        <v>14</v>
      </c>
      <c r="C16" s="9" t="s">
        <v>61</v>
      </c>
      <c r="D16" s="7" t="s">
        <v>6</v>
      </c>
      <c r="E16" s="11" t="s">
        <v>194</v>
      </c>
      <c r="F16" s="9" t="s">
        <v>15</v>
      </c>
      <c r="G16" s="10" t="e">
        <f>#REF!-#REF!</f>
        <v>#REF!</v>
      </c>
    </row>
    <row r="17" spans="2:7" ht="15.75" x14ac:dyDescent="0.25">
      <c r="B17" s="6">
        <v>15</v>
      </c>
      <c r="C17" s="9" t="s">
        <v>61</v>
      </c>
      <c r="D17" s="7" t="s">
        <v>13</v>
      </c>
      <c r="E17" s="8" t="s">
        <v>195</v>
      </c>
      <c r="F17" s="9" t="s">
        <v>8</v>
      </c>
      <c r="G17" s="10">
        <v>1</v>
      </c>
    </row>
    <row r="18" spans="2:7" ht="15.75" hidden="1" customHeight="1" x14ac:dyDescent="0.25">
      <c r="B18" s="6">
        <v>16</v>
      </c>
      <c r="C18" s="9" t="s">
        <v>61</v>
      </c>
      <c r="D18" s="7" t="s">
        <v>6</v>
      </c>
      <c r="E18" s="75" t="s">
        <v>104</v>
      </c>
      <c r="F18" s="103" t="s">
        <v>16</v>
      </c>
      <c r="G18" s="96" t="e">
        <f>#REF!-#REF!</f>
        <v>#REF!</v>
      </c>
    </row>
    <row r="19" spans="2:7" ht="15.75" hidden="1" customHeight="1" x14ac:dyDescent="0.25">
      <c r="B19" s="6">
        <v>17</v>
      </c>
      <c r="C19" s="14" t="s">
        <v>184</v>
      </c>
      <c r="D19" s="13" t="s">
        <v>11</v>
      </c>
      <c r="E19" s="110" t="s">
        <v>87</v>
      </c>
      <c r="F19" s="109" t="s">
        <v>8</v>
      </c>
      <c r="G19" s="96" t="e">
        <f>#REF!-#REF!</f>
        <v>#REF!</v>
      </c>
    </row>
    <row r="20" spans="2:7" ht="15.75" hidden="1" x14ac:dyDescent="0.25">
      <c r="B20" s="6">
        <v>18</v>
      </c>
      <c r="C20" s="9" t="s">
        <v>61</v>
      </c>
      <c r="D20" s="7" t="s">
        <v>7</v>
      </c>
      <c r="E20" s="75" t="s">
        <v>185</v>
      </c>
      <c r="F20" s="103" t="s">
        <v>15</v>
      </c>
      <c r="G20" s="96" t="e">
        <f>#REF!-#REF!</f>
        <v>#REF!</v>
      </c>
    </row>
    <row r="21" spans="2:7" ht="15.75" customHeight="1" x14ac:dyDescent="0.25">
      <c r="B21" s="6">
        <v>19</v>
      </c>
      <c r="C21" s="9" t="s">
        <v>61</v>
      </c>
      <c r="D21" s="7" t="s">
        <v>10</v>
      </c>
      <c r="E21" s="75" t="s">
        <v>188</v>
      </c>
      <c r="F21" s="103" t="s">
        <v>8</v>
      </c>
      <c r="G21" s="96">
        <v>1</v>
      </c>
    </row>
    <row r="22" spans="2:7" ht="15.75" customHeight="1" x14ac:dyDescent="0.25">
      <c r="B22" s="6">
        <v>20</v>
      </c>
      <c r="C22" s="9" t="s">
        <v>62</v>
      </c>
      <c r="D22" s="7" t="s">
        <v>6</v>
      </c>
      <c r="E22" s="75" t="s">
        <v>196</v>
      </c>
      <c r="F22" s="103" t="s">
        <v>8</v>
      </c>
      <c r="G22" s="96">
        <v>1</v>
      </c>
    </row>
    <row r="23" spans="2:7" ht="15.75" customHeight="1" x14ac:dyDescent="0.25">
      <c r="B23" s="6">
        <v>21</v>
      </c>
      <c r="C23" s="9" t="s">
        <v>61</v>
      </c>
      <c r="D23" s="7" t="s">
        <v>9</v>
      </c>
      <c r="E23" s="75" t="s">
        <v>183</v>
      </c>
      <c r="F23" s="103" t="s">
        <v>8</v>
      </c>
      <c r="G23" s="96">
        <v>1</v>
      </c>
    </row>
    <row r="24" spans="2:7" ht="15.75" customHeight="1" x14ac:dyDescent="0.25">
      <c r="B24" s="6">
        <v>22</v>
      </c>
      <c r="C24" s="9" t="s">
        <v>61</v>
      </c>
      <c r="D24" s="7" t="s">
        <v>6</v>
      </c>
      <c r="E24" s="75" t="s">
        <v>189</v>
      </c>
      <c r="F24" s="103" t="s">
        <v>8</v>
      </c>
      <c r="G24" s="96">
        <v>1</v>
      </c>
    </row>
    <row r="25" spans="2:7" ht="15.75" x14ac:dyDescent="0.25">
      <c r="B25" s="6">
        <v>23</v>
      </c>
      <c r="C25" s="9" t="s">
        <v>61</v>
      </c>
      <c r="D25" s="7" t="s">
        <v>6</v>
      </c>
      <c r="E25" s="75" t="s">
        <v>192</v>
      </c>
      <c r="F25" s="103" t="s">
        <v>8</v>
      </c>
      <c r="G25" s="96">
        <v>1</v>
      </c>
    </row>
    <row r="26" spans="2:7" ht="15.75" x14ac:dyDescent="0.25">
      <c r="B26" s="6">
        <v>24</v>
      </c>
      <c r="C26" s="9" t="s">
        <v>61</v>
      </c>
      <c r="D26" s="7" t="s">
        <v>6</v>
      </c>
      <c r="E26" s="75" t="s">
        <v>190</v>
      </c>
      <c r="F26" s="103" t="s">
        <v>27</v>
      </c>
      <c r="G26" s="96">
        <v>1</v>
      </c>
    </row>
    <row r="27" spans="2:7" ht="15.75" x14ac:dyDescent="0.25">
      <c r="B27" s="6">
        <v>25</v>
      </c>
      <c r="C27" s="9" t="s">
        <v>61</v>
      </c>
      <c r="D27" s="7" t="s">
        <v>6</v>
      </c>
      <c r="E27" s="75" t="s">
        <v>191</v>
      </c>
      <c r="F27" s="109" t="s">
        <v>15</v>
      </c>
      <c r="G27" s="96">
        <v>1</v>
      </c>
    </row>
    <row r="28" spans="2:7" ht="15.75" customHeight="1" x14ac:dyDescent="0.25">
      <c r="B28" s="6">
        <v>26</v>
      </c>
      <c r="C28" s="9" t="s">
        <v>61</v>
      </c>
      <c r="D28" s="7" t="s">
        <v>13</v>
      </c>
      <c r="E28" s="75" t="s">
        <v>193</v>
      </c>
      <c r="F28" s="109" t="s">
        <v>15</v>
      </c>
      <c r="G28" s="96">
        <v>1</v>
      </c>
    </row>
    <row r="29" spans="2:7" ht="16.5" customHeight="1" thickBot="1" x14ac:dyDescent="0.3">
      <c r="B29" s="71"/>
      <c r="C29" s="72"/>
      <c r="D29" s="72"/>
      <c r="E29" s="116" t="s">
        <v>0</v>
      </c>
      <c r="F29" s="117"/>
      <c r="G29" s="118">
        <v>11</v>
      </c>
    </row>
    <row r="30" spans="2:7" ht="45" hidden="1" x14ac:dyDescent="0.25">
      <c r="E30" s="78"/>
      <c r="F30" s="78" t="s">
        <v>228</v>
      </c>
      <c r="G30" s="78"/>
    </row>
    <row r="32" spans="2:7" ht="58.5" customHeight="1" x14ac:dyDescent="0.25">
      <c r="B32" s="185" t="s">
        <v>5</v>
      </c>
      <c r="C32" s="187" t="s">
        <v>4</v>
      </c>
      <c r="D32" s="189" t="s">
        <v>17</v>
      </c>
      <c r="E32" s="199" t="s">
        <v>212</v>
      </c>
      <c r="F32" s="189" t="s">
        <v>3</v>
      </c>
      <c r="G32" s="183" t="s">
        <v>106</v>
      </c>
    </row>
    <row r="33" spans="2:7" ht="81.75" customHeight="1" thickBot="1" x14ac:dyDescent="0.3">
      <c r="B33" s="186"/>
      <c r="C33" s="188"/>
      <c r="D33" s="190"/>
      <c r="E33" s="200"/>
      <c r="F33" s="190"/>
      <c r="G33" s="184"/>
    </row>
    <row r="34" spans="2:7" ht="15.75" x14ac:dyDescent="0.25">
      <c r="B34" s="6">
        <v>1</v>
      </c>
      <c r="C34" s="9" t="s">
        <v>61</v>
      </c>
      <c r="D34" s="7" t="s">
        <v>14</v>
      </c>
      <c r="E34" s="75" t="s">
        <v>107</v>
      </c>
      <c r="F34" s="9" t="s">
        <v>8</v>
      </c>
      <c r="G34" s="10">
        <v>1</v>
      </c>
    </row>
    <row r="35" spans="2:7" ht="15.75" x14ac:dyDescent="0.25">
      <c r="B35" s="6">
        <v>2</v>
      </c>
      <c r="C35" s="9" t="s">
        <v>62</v>
      </c>
      <c r="D35" s="7" t="s">
        <v>14</v>
      </c>
      <c r="E35" s="75" t="s">
        <v>199</v>
      </c>
      <c r="F35" s="9" t="s">
        <v>8</v>
      </c>
      <c r="G35" s="10">
        <v>1</v>
      </c>
    </row>
    <row r="36" spans="2:7" ht="15.75" customHeight="1" x14ac:dyDescent="0.25">
      <c r="B36" s="6">
        <v>3</v>
      </c>
      <c r="C36" s="9" t="s">
        <v>61</v>
      </c>
      <c r="D36" s="7" t="s">
        <v>25</v>
      </c>
      <c r="E36" s="75" t="s">
        <v>200</v>
      </c>
      <c r="F36" s="9" t="s">
        <v>8</v>
      </c>
      <c r="G36" s="10">
        <v>1</v>
      </c>
    </row>
    <row r="37" spans="2:7" ht="15.75" x14ac:dyDescent="0.25">
      <c r="B37" s="6">
        <v>4</v>
      </c>
      <c r="C37" s="9" t="s">
        <v>61</v>
      </c>
      <c r="D37" s="7" t="s">
        <v>25</v>
      </c>
      <c r="E37" s="75" t="s">
        <v>211</v>
      </c>
      <c r="F37" s="9" t="s">
        <v>8</v>
      </c>
      <c r="G37" s="10">
        <v>1</v>
      </c>
    </row>
    <row r="38" spans="2:7" ht="15.75" x14ac:dyDescent="0.25">
      <c r="B38" s="6">
        <v>5</v>
      </c>
      <c r="C38" s="9" t="s">
        <v>61</v>
      </c>
      <c r="D38" s="7" t="s">
        <v>14</v>
      </c>
      <c r="E38" s="75" t="s">
        <v>197</v>
      </c>
      <c r="F38" s="9" t="s">
        <v>8</v>
      </c>
      <c r="G38" s="10">
        <v>1</v>
      </c>
    </row>
    <row r="39" spans="2:7" ht="15.75" customHeight="1" x14ac:dyDescent="0.25">
      <c r="B39" s="6">
        <v>7</v>
      </c>
      <c r="C39" s="9" t="s">
        <v>62</v>
      </c>
      <c r="D39" s="7" t="s">
        <v>14</v>
      </c>
      <c r="E39" s="75" t="s">
        <v>198</v>
      </c>
      <c r="F39" s="9" t="s">
        <v>8</v>
      </c>
      <c r="G39" s="10">
        <v>1</v>
      </c>
    </row>
    <row r="40" spans="2:7" ht="15.75" x14ac:dyDescent="0.25">
      <c r="B40" s="6">
        <v>8</v>
      </c>
      <c r="C40" s="9" t="s">
        <v>61</v>
      </c>
      <c r="D40" s="7" t="s">
        <v>14</v>
      </c>
      <c r="E40" s="75" t="s">
        <v>201</v>
      </c>
      <c r="F40" s="9" t="s">
        <v>8</v>
      </c>
      <c r="G40" s="10">
        <v>1</v>
      </c>
    </row>
    <row r="41" spans="2:7" ht="15.75" x14ac:dyDescent="0.25">
      <c r="B41" s="6">
        <v>9</v>
      </c>
      <c r="C41" s="9" t="s">
        <v>61</v>
      </c>
      <c r="D41" s="7" t="s">
        <v>13</v>
      </c>
      <c r="E41" s="75" t="s">
        <v>202</v>
      </c>
      <c r="F41" s="9" t="s">
        <v>8</v>
      </c>
      <c r="G41" s="10">
        <v>1</v>
      </c>
    </row>
    <row r="42" spans="2:7" ht="15.75" customHeight="1" x14ac:dyDescent="0.25">
      <c r="B42" s="6">
        <v>11</v>
      </c>
      <c r="C42" s="9" t="s">
        <v>62</v>
      </c>
      <c r="D42" s="7" t="s">
        <v>14</v>
      </c>
      <c r="E42" s="75" t="s">
        <v>203</v>
      </c>
      <c r="F42" s="9" t="s">
        <v>8</v>
      </c>
      <c r="G42" s="10">
        <v>1</v>
      </c>
    </row>
    <row r="43" spans="2:7" ht="15.75" x14ac:dyDescent="0.25">
      <c r="B43" s="6">
        <v>12</v>
      </c>
      <c r="C43" s="9" t="s">
        <v>62</v>
      </c>
      <c r="D43" s="7" t="s">
        <v>25</v>
      </c>
      <c r="E43" s="75" t="s">
        <v>204</v>
      </c>
      <c r="F43" s="103" t="s">
        <v>8</v>
      </c>
      <c r="G43" s="96">
        <v>1</v>
      </c>
    </row>
    <row r="44" spans="2:7" ht="15.75" customHeight="1" x14ac:dyDescent="0.25">
      <c r="B44" s="6">
        <v>14</v>
      </c>
      <c r="C44" s="9" t="s">
        <v>61</v>
      </c>
      <c r="D44" s="7" t="s">
        <v>25</v>
      </c>
      <c r="E44" s="75" t="s">
        <v>206</v>
      </c>
      <c r="F44" s="103" t="s">
        <v>15</v>
      </c>
      <c r="G44" s="96">
        <v>1</v>
      </c>
    </row>
    <row r="45" spans="2:7" ht="15.75" x14ac:dyDescent="0.25">
      <c r="B45" s="6">
        <v>15</v>
      </c>
      <c r="C45" s="9" t="s">
        <v>61</v>
      </c>
      <c r="D45" s="7" t="s">
        <v>25</v>
      </c>
      <c r="E45" s="75" t="s">
        <v>205</v>
      </c>
      <c r="F45" s="103" t="s">
        <v>15</v>
      </c>
      <c r="G45" s="96">
        <v>1</v>
      </c>
    </row>
    <row r="46" spans="2:7" ht="15.75" customHeight="1" x14ac:dyDescent="0.25">
      <c r="B46" s="6">
        <v>16</v>
      </c>
      <c r="C46" s="14" t="s">
        <v>62</v>
      </c>
      <c r="D46" s="13" t="s">
        <v>25</v>
      </c>
      <c r="E46" s="75" t="s">
        <v>209</v>
      </c>
      <c r="F46" s="109" t="s">
        <v>27</v>
      </c>
      <c r="G46" s="96">
        <v>1</v>
      </c>
    </row>
    <row r="47" spans="2:7" ht="15.75" customHeight="1" x14ac:dyDescent="0.25">
      <c r="B47" s="6">
        <v>17</v>
      </c>
      <c r="C47" s="14" t="s">
        <v>62</v>
      </c>
      <c r="D47" s="13" t="s">
        <v>25</v>
      </c>
      <c r="E47" s="75" t="s">
        <v>207</v>
      </c>
      <c r="F47" s="109" t="s">
        <v>16</v>
      </c>
      <c r="G47" s="96">
        <v>1</v>
      </c>
    </row>
    <row r="48" spans="2:7" ht="15.75" x14ac:dyDescent="0.25">
      <c r="B48" s="6">
        <v>19</v>
      </c>
      <c r="C48" s="14" t="s">
        <v>62</v>
      </c>
      <c r="D48" s="13" t="s">
        <v>25</v>
      </c>
      <c r="E48" s="75" t="s">
        <v>208</v>
      </c>
      <c r="F48" s="109" t="s">
        <v>15</v>
      </c>
      <c r="G48" s="96">
        <v>1</v>
      </c>
    </row>
    <row r="49" spans="2:7" ht="16.5" thickBot="1" x14ac:dyDescent="0.3">
      <c r="B49" s="6">
        <v>20</v>
      </c>
      <c r="C49" s="74" t="s">
        <v>62</v>
      </c>
      <c r="D49" s="73" t="s">
        <v>60</v>
      </c>
      <c r="E49" s="120" t="s">
        <v>210</v>
      </c>
      <c r="F49" s="121" t="s">
        <v>15</v>
      </c>
      <c r="G49" s="96">
        <v>1</v>
      </c>
    </row>
    <row r="50" spans="2:7" ht="16.5" thickBot="1" x14ac:dyDescent="0.3">
      <c r="B50" s="71"/>
      <c r="C50" s="72"/>
      <c r="D50" s="72"/>
      <c r="E50" s="116" t="s">
        <v>0</v>
      </c>
      <c r="F50" s="116"/>
      <c r="G50" s="119">
        <f>SUM(G34:G49)</f>
        <v>16</v>
      </c>
    </row>
  </sheetData>
  <autoFilter ref="B1:G30" xr:uid="{03898FDE-8972-4E1F-B4D1-D74BCA42E6C3}">
    <filterColumn colId="5">
      <filters>
        <filter val="1"/>
        <filter val="11"/>
      </filters>
    </filterColumn>
  </autoFilter>
  <mergeCells count="12">
    <mergeCell ref="G1:G2"/>
    <mergeCell ref="B32:B33"/>
    <mergeCell ref="C32:C33"/>
    <mergeCell ref="D32:D33"/>
    <mergeCell ref="E32:E33"/>
    <mergeCell ref="F32:F33"/>
    <mergeCell ref="G32:G33"/>
    <mergeCell ref="B1:B2"/>
    <mergeCell ref="C1:C2"/>
    <mergeCell ref="D1:D2"/>
    <mergeCell ref="E1:E2"/>
    <mergeCell ref="F1:F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9</vt:i4>
      </vt:variant>
      <vt:variant>
        <vt:lpstr>Καθορισμένες περιοχές</vt:lpstr>
      </vt:variant>
      <vt:variant>
        <vt:i4>8</vt:i4>
      </vt:variant>
    </vt:vector>
  </HeadingPairs>
  <TitlesOfParts>
    <vt:vector size="17" baseType="lpstr">
      <vt:lpstr>ΤΟΠΟΘΕΤΗΣΕΙΣ - ΚΕΝΑ ΠΕ70 </vt:lpstr>
      <vt:lpstr> ΠΕ60 ΚΕΝΑ</vt:lpstr>
      <vt:lpstr>ΠΕ06 ΚΕΝΑ</vt:lpstr>
      <vt:lpstr> ΠΕ08 ΚΕΝΑ</vt:lpstr>
      <vt:lpstr>ΠΕ11 ΚΕΝΑ</vt:lpstr>
      <vt:lpstr>ΠΕ79 ΚΕΝΑ</vt:lpstr>
      <vt:lpstr>ΠΕ86 ΚΕΝΑ</vt:lpstr>
      <vt:lpstr>ΠΕ91.01 ΚΕΝΑ</vt:lpstr>
      <vt:lpstr>ΚΕΝΑ ΠΕ71 ΠΕ61 ΚΑΙ ΕΑΕ ΕΙΔΙ </vt:lpstr>
      <vt:lpstr>' ΠΕ08 ΚΕΝΑ'!Print_Area</vt:lpstr>
      <vt:lpstr>' ΠΕ60 ΚΕΝΑ'!Print_Area</vt:lpstr>
      <vt:lpstr>'ΚΕΝΑ ΠΕ71 ΠΕ61 ΚΑΙ ΕΑΕ ΕΙΔΙ '!Print_Area</vt:lpstr>
      <vt:lpstr>'ΠΕ11 ΚΕΝΑ'!Print_Area</vt:lpstr>
      <vt:lpstr>'ΠΕ79 ΚΕΝΑ'!Print_Area</vt:lpstr>
      <vt:lpstr>'ΠΕ86 ΚΕΝΑ'!Print_Area</vt:lpstr>
      <vt:lpstr>'ΠΕ91.01 ΚΕΝΑ'!Print_Area</vt:lpstr>
      <vt:lpstr>'ΤΟΠΟΘΕΤΗΣΕΙΣ - ΚΕΝΑ ΠΕ70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2026-04-20T08:17:51Z</cp:lastPrinted>
  <dcterms:created xsi:type="dcterms:W3CDTF">2021-11-15T11:15:18Z</dcterms:created>
  <dcterms:modified xsi:type="dcterms:W3CDTF">2026-04-20T10:22:34Z</dcterms:modified>
</cp:coreProperties>
</file>